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340" activeTab="0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'项目支出表'!$A$1:$D$130</definedName>
    <definedName name="_xlnm.Print_Area" localSheetId="11">'一般公共预算拨款“三公”经费及会议费、培训费支出预算表'!$A$1:$K$9</definedName>
    <definedName name="_xlnm.Print_Area" localSheetId="6">'一般公共预算基本支出明细表（按经济分类科目分）'!$A$1:$F$44</definedName>
    <definedName name="_xlnm.Print_Area" localSheetId="5">'一般公共预算支出明细表（按功能科目分）'!$A$1:$F$32</definedName>
    <definedName name="_xlnm.Print_Area" localSheetId="10">'政府采购（资产配置、购买服务）预算表'!$A$1:$J$81</definedName>
    <definedName name="_xlnm.Print_Area" localSheetId="7">'政府性基金收支表'!$A$1:$F$24</definedName>
    <definedName name="_xlnm.Print_Area" localSheetId="3">'支出总表'!$A$1:$L$42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'一般公共预算支出明细表（按功能科目分）'!$1:$5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<sst xmlns="http://schemas.openxmlformats.org/spreadsheetml/2006/main" count="465" uniqueCount="280">
  <si>
    <t>单位名称</t>
  </si>
  <si>
    <t>（公章）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</si>
  <si>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</si>
  <si>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</si>
  <si>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</si>
  <si>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</si>
  <si>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</si>
  <si>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</si>
  <si>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t>2015年预算</t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</si>
  <si>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</si>
  <si>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</si>
  <si>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</si>
  <si>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</si>
  <si>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</si>
  <si>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</si>
  <si>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</si>
  <si>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</si>
  <si>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</si>
  <si>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</si>
  <si>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</si>
  <si>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</si>
  <si>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</si>
  <si>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</si>
  <si>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</si>
  <si>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</si>
  <si>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</si>
  <si>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</si>
  <si>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</si>
  <si>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</si>
  <si>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</si>
  <si>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</si>
  <si>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</si>
  <si>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</si>
  <si>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</si>
  <si>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</si>
  <si>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</si>
  <si>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</si>
  <si>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</si>
  <si>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</si>
  <si>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</si>
  <si>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</si>
  <si>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</si>
  <si>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</si>
  <si>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</si>
  <si>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</si>
  <si>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</si>
  <si>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</si>
  <si>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</si>
  <si>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</si>
  <si>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</si>
  <si>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</si>
  <si>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</si>
  <si>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</si>
  <si>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</si>
  <si>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</si>
  <si>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</si>
  <si>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</si>
  <si>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</si>
  <si>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</si>
  <si>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</si>
  <si>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</si>
  <si>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</si>
  <si>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</si>
  <si>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</si>
  <si>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</si>
  <si>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</si>
  <si>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</si>
  <si>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</si>
  <si>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</si>
  <si>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</si>
  <si>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</si>
  <si>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单位编码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</si>
  <si>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</si>
  <si>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</si>
  <si>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</si>
  <si>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</si>
  <si>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</si>
  <si>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</si>
  <si>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</si>
  <si>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</si>
  <si>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</si>
  <si>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</si>
  <si>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</si>
  <si>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</si>
  <si>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</si>
  <si>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</si>
  <si>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其中：专项资金列入部门预算的项目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</si>
  <si>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</si>
  <si>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</si>
  <si>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</si>
  <si>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</si>
  <si>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</si>
  <si>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</si>
  <si>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</si>
  <si>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</si>
  <si>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</si>
  <si>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</si>
  <si>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</si>
  <si>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</si>
  <si>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</si>
  <si>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</si>
  <si>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</si>
  <si>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</si>
  <si>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</si>
  <si>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</si>
  <si>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</si>
  <si>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</si>
  <si>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</si>
  <si>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</si>
  <si>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</si>
  <si>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</si>
  <si>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</si>
  <si>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</si>
  <si>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</si>
  <si>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</si>
  <si>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</si>
  <si>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</si>
  <si>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</si>
  <si>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</si>
  <si>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</si>
  <si>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</si>
  <si>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</si>
  <si>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</si>
  <si>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</si>
  <si>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</si>
  <si>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</si>
  <si>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</si>
  <si>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</si>
  <si>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</si>
  <si>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</si>
  <si>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单位（项目）名称</t>
  </si>
  <si>
    <t>项目金额</t>
  </si>
  <si>
    <t>项目简介</t>
  </si>
  <si>
    <t>部门管理的专项资金名称</t>
  </si>
  <si>
    <t>专项资金数额</t>
  </si>
  <si>
    <t>专项资金使用情况简介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</si>
  <si>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</si>
  <si>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</si>
  <si>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</si>
  <si>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</si>
  <si>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</si>
  <si>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</si>
  <si>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</si>
  <si>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</si>
  <si>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</si>
  <si>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</si>
  <si>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</si>
  <si>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</si>
  <si>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</si>
  <si>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</si>
  <si>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</si>
  <si>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</si>
  <si>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</si>
  <si>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</si>
  <si>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2017年部门预算报表</t>
  </si>
  <si>
    <t>中国国际贸易促进委员会榆林市支会</t>
  </si>
  <si>
    <t>单位名称:中国国际贸易促进委员会榆林市支会</t>
  </si>
  <si>
    <t>187001</t>
  </si>
  <si>
    <t>中国国际贸易促进委员会榆林市支会</t>
  </si>
  <si>
    <t>201</t>
  </si>
  <si>
    <t xml:space="preserve">  20113</t>
  </si>
  <si>
    <t xml:space="preserve">    2011301</t>
  </si>
  <si>
    <t>一般公共服务支出</t>
  </si>
  <si>
    <t xml:space="preserve">    商贸事务</t>
  </si>
  <si>
    <t xml:space="preserve">        行政运行</t>
  </si>
  <si>
    <t xml:space="preserve">    2011304</t>
  </si>
  <si>
    <t>.       对外贸易管理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</si>
  <si>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</si>
  <si>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</si>
  <si>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</si>
  <si>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</si>
  <si>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</si>
  <si>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</si>
  <si>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</si>
  <si>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</si>
  <si>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30104</t>
  </si>
  <si>
    <t xml:space="preserve">    社会保障缴费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</si>
  <si>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</si>
  <si>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</si>
  <si>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</si>
  <si>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</si>
  <si>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>302</t>
  </si>
  <si>
    <t>商品和服务支出</t>
  </si>
  <si>
    <t xml:space="preserve">    办公费</t>
  </si>
  <si>
    <t xml:space="preserve">  30201</t>
  </si>
  <si>
    <t xml:space="preserve">    印刷费</t>
  </si>
  <si>
    <t xml:space="preserve">  30202</t>
  </si>
  <si>
    <t xml:space="preserve">    水费</t>
  </si>
  <si>
    <t xml:space="preserve">  30205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</si>
  <si>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</si>
  <si>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</si>
  <si>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</si>
  <si>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</si>
  <si>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</si>
  <si>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</si>
  <si>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>2017年部门预算收入总表</t>
  </si>
  <si>
    <t>2017年部门预算支出总表</t>
  </si>
  <si>
    <t>2017年部门预算一般公共预算支出明细表（按功能科目分）</t>
  </si>
  <si>
    <t>2017年部门预算政府性基金收支表</t>
  </si>
  <si>
    <t>2017年部门预算项目支出表</t>
  </si>
  <si>
    <t>2017年部门管理的专项资金（未分解部分）预算表</t>
  </si>
  <si>
    <t>2017年部门预算政府采购（资产配置、购买服务）预算表</t>
  </si>
  <si>
    <t>2017年部门预算一般公共预算拨款“三公”经费及会议费、培训费支出预算表</t>
  </si>
  <si>
    <t xml:space="preserve">  30213</t>
  </si>
  <si>
    <t xml:space="preserve">    维修（护）费</t>
  </si>
  <si>
    <t xml:space="preserve">  30216</t>
  </si>
  <si>
    <t xml:space="preserve">    培训费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</si>
  <si>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</si>
  <si>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</si>
  <si>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</si>
  <si>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</si>
  <si>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</si>
  <si>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</si>
  <si>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</si>
  <si>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</si>
  <si>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>303</t>
  </si>
  <si>
    <t>对个人和家庭的补助</t>
  </si>
  <si>
    <t xml:space="preserve">  30302</t>
  </si>
  <si>
    <t xml:space="preserve">    退休费</t>
  </si>
  <si>
    <t xml:space="preserve">  30311</t>
  </si>
  <si>
    <t xml:space="preserve">    住房公积金</t>
  </si>
  <si>
    <t xml:space="preserve">  30314</t>
  </si>
  <si>
    <t xml:space="preserve">    采暖补贴</t>
  </si>
  <si>
    <t>312</t>
  </si>
  <si>
    <t>商品和服务类项目支出</t>
  </si>
  <si>
    <t xml:space="preserve">  31203</t>
  </si>
  <si>
    <t xml:space="preserve">    信息化网络运行维护</t>
  </si>
  <si>
    <t xml:space="preserve">  31204</t>
  </si>
  <si>
    <t xml:space="preserve">    宣传展销类</t>
  </si>
  <si>
    <t xml:space="preserve">  31211</t>
  </si>
  <si>
    <t xml:space="preserve">    办公费</t>
  </si>
  <si>
    <t xml:space="preserve">  31212</t>
  </si>
  <si>
    <t xml:space="preserve">    印刷费</t>
  </si>
  <si>
    <t xml:space="preserve">  31213</t>
  </si>
  <si>
    <t xml:space="preserve">    咨询费</t>
  </si>
  <si>
    <t xml:space="preserve">  31218</t>
  </si>
  <si>
    <t xml:space="preserve">    取暖费</t>
  </si>
  <si>
    <t xml:space="preserve">  31220</t>
  </si>
  <si>
    <t xml:space="preserve">    差旅费</t>
  </si>
  <si>
    <t xml:space="preserve">  31221</t>
  </si>
  <si>
    <t xml:space="preserve">    维修（护）费</t>
  </si>
  <si>
    <t xml:space="preserve">  31223</t>
  </si>
  <si>
    <t xml:space="preserve">    会议费</t>
  </si>
  <si>
    <t xml:space="preserve">  31224</t>
  </si>
  <si>
    <t xml:space="preserve">    培训费</t>
  </si>
  <si>
    <t xml:space="preserve">  31229</t>
  </si>
  <si>
    <t xml:space="preserve">    劳务费</t>
  </si>
  <si>
    <t xml:space="preserve">  31230</t>
  </si>
  <si>
    <t xml:space="preserve">    委托业务费</t>
  </si>
  <si>
    <t xml:space="preserve">  31234</t>
  </si>
  <si>
    <t>中国国际贸易促进委员会榆林市支会</t>
  </si>
  <si>
    <t>中国国际贸易促进委员会榆林市支会</t>
  </si>
  <si>
    <t>总计</t>
  </si>
  <si>
    <t>贸促会2017年经贸活动专项业务费</t>
  </si>
  <si>
    <t>报送日期：   年   月   日</t>
  </si>
  <si>
    <t>经济贸易界的联络工作，开展经贸洽谈、招商引资等各种形式的交流合作</t>
  </si>
  <si>
    <t>单位负责人签章：  财务负责人签章：  制表人签章：</t>
  </si>
  <si>
    <t>2017年部门预算一般公共预算基本支出明细表（按经济分类科目分）</t>
  </si>
  <si>
    <t>2017年部门综合预算财政拨款收支总表</t>
  </si>
  <si>
    <t>2017年预算</t>
  </si>
  <si>
    <t>一、公共预算拨款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</si>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</sst>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&quot;¥&quot;* _-#,##0.00;&quot;¥&quot;* \-#,##0.00;&quot;¥&quot;* _-&quot;-&quot;??;@"/>
    <numFmt numFmtId="186" formatCode="&quot;¥&quot;* _-#,##0;&quot;¥&quot;* \-#,##0;&quot;¥&quot;* _-&quot;-&quot;;@"/>
    <numFmt numFmtId="187" formatCode="* #,##0;* \-#,##0;* &quot;-&quot;;@"/>
    <numFmt numFmtId="188" formatCode="#,###.00"/>
    <numFmt numFmtId="189" formatCode="#"/>
    <numFmt numFmtId="190" formatCode="0.00_);[Red]\(0.00\)"/>
  </numFmts>
  <fonts count="30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left" vertical="center" wrapText="1" shrinkToFit="1"/>
    </xf>
    <xf numFmtId="0" fontId="6" fillId="24" borderId="0" xfId="0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horizontal="right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left" vertical="center" wrapText="1" shrinkToFit="1"/>
    </xf>
    <xf numFmtId="189" fontId="5" fillId="0" borderId="10" xfId="0" applyNumberFormat="1" applyFont="1" applyBorder="1" applyAlignment="1">
      <alignment/>
    </xf>
    <xf numFmtId="0" fontId="6" fillId="24" borderId="11" xfId="0" applyFont="1" applyFill="1" applyBorder="1" applyAlignment="1">
      <alignment horizontal="left" vertical="center" wrapText="1" shrinkToFit="1"/>
    </xf>
    <xf numFmtId="189" fontId="5" fillId="0" borderId="11" xfId="0" applyNumberFormat="1" applyFont="1" applyBorder="1" applyAlignment="1">
      <alignment/>
    </xf>
    <xf numFmtId="0" fontId="6" fillId="24" borderId="12" xfId="0" applyFont="1" applyFill="1" applyBorder="1" applyAlignment="1">
      <alignment horizontal="left" vertical="center" wrapText="1" shrinkToFit="1"/>
    </xf>
    <xf numFmtId="189" fontId="5" fillId="0" borderId="12" xfId="0" applyNumberFormat="1" applyFont="1" applyBorder="1" applyAlignment="1">
      <alignment/>
    </xf>
    <xf numFmtId="0" fontId="6" fillId="24" borderId="12" xfId="0" applyFont="1" applyFill="1" applyBorder="1" applyAlignment="1">
      <alignment horizontal="right" vertical="center" wrapText="1" shrinkToFit="1"/>
    </xf>
    <xf numFmtId="0" fontId="6" fillId="24" borderId="12" xfId="0" applyFont="1" applyFill="1" applyBorder="1" applyAlignment="1">
      <alignment horizontal="center" vertical="center" wrapText="1" shrinkToFit="1"/>
    </xf>
    <xf numFmtId="188" fontId="5" fillId="0" borderId="12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5" fillId="0" borderId="12" xfId="0" applyFont="1" applyBorder="1" applyAlignment="1">
      <alignment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>
      <alignment horizontal="center" vertical="center" wrapText="1" shrinkToFit="1"/>
    </xf>
    <xf numFmtId="0" fontId="5" fillId="24" borderId="0" xfId="0" applyFont="1" applyFill="1" applyBorder="1" applyAlignment="1">
      <alignment horizontal="left" vertical="center" wrapText="1" shrinkToFit="1"/>
    </xf>
    <xf numFmtId="0" fontId="6" fillId="24" borderId="0" xfId="0" applyFont="1" applyFill="1" applyBorder="1" applyAlignment="1">
      <alignment horizontal="left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188" fontId="5" fillId="0" borderId="12" xfId="0" applyNumberFormat="1" applyFont="1" applyFill="1" applyBorder="1" applyAlignment="1">
      <alignment shrinkToFit="1"/>
    </xf>
    <xf numFmtId="190" fontId="5" fillId="0" borderId="12" xfId="0" applyNumberFormat="1" applyFont="1" applyFill="1" applyBorder="1" applyAlignment="1">
      <alignment shrinkToFit="1"/>
    </xf>
    <xf numFmtId="188" fontId="5" fillId="0" borderId="10" xfId="0" applyNumberFormat="1" applyFont="1" applyFill="1" applyBorder="1" applyAlignment="1">
      <alignment shrinkToFit="1"/>
    </xf>
    <xf numFmtId="190" fontId="5" fillId="0" borderId="12" xfId="0" applyNumberFormat="1" applyFont="1" applyFill="1" applyBorder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zoomScalePageLayoutView="0" workbookViewId="0" topLeftCell="A1">
      <selection activeCell="A60" sqref="A60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5" t="s">
        <v>154</v>
      </c>
    </row>
    <row r="2" spans="1:16" ht="93.75" customHeight="1">
      <c r="A2" s="56" t="s">
        <v>156</v>
      </c>
      <c r="N2" s="1"/>
      <c r="O2" s="1"/>
      <c r="P2" s="60">
        <v>125986.24</v>
      </c>
    </row>
    <row r="3" spans="1:14" ht="81.75" customHeight="1">
      <c r="A3" s="57" t="s">
        <v>1</v>
      </c>
      <c r="K3" s="1"/>
      <c r="L3" s="1"/>
      <c r="M3" s="1"/>
      <c r="N3" s="1"/>
    </row>
    <row r="4" ht="81.75" customHeight="1">
      <c r="A4" s="58" t="s">
        <v>254</v>
      </c>
    </row>
    <row r="5" ht="70.5" customHeight="1">
      <c r="A5" s="58" t="s">
        <v>256</v>
      </c>
    </row>
    <row r="6" ht="12.75" customHeight="1">
      <c r="A6" s="59"/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493055555555556" right="0.7493055555555556" top="0.7868055555555555" bottom="0.9993055555555556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C105" sqref="C10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200</v>
      </c>
      <c r="B2" s="2"/>
      <c r="C2" s="2"/>
      <c r="D2" s="2"/>
    </row>
    <row r="3" ht="22.5" customHeight="1">
      <c r="D3" s="11" t="s">
        <v>4</v>
      </c>
    </row>
    <row r="4" spans="1:4" ht="22.5" customHeight="1">
      <c r="A4" s="6" t="s">
        <v>71</v>
      </c>
      <c r="B4" s="15" t="s">
        <v>133</v>
      </c>
      <c r="C4" s="6" t="s">
        <v>134</v>
      </c>
      <c r="D4" s="6" t="s">
        <v>135</v>
      </c>
    </row>
    <row r="5" spans="1:4" ht="15.75" customHeight="1">
      <c r="A5" s="7" t="s">
        <v>85</v>
      </c>
      <c r="B5" s="7" t="s">
        <v>85</v>
      </c>
      <c r="C5" s="7">
        <v>1</v>
      </c>
      <c r="D5" s="8" t="s">
        <v>85</v>
      </c>
    </row>
    <row r="6" spans="1:4" ht="12.75" customHeight="1">
      <c r="A6" s="14"/>
      <c r="B6" s="14"/>
      <c r="C6" s="10"/>
      <c r="D6" s="14"/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zoomScalePageLayoutView="0" workbookViewId="0" topLeftCell="A1">
      <selection activeCell="F129" sqref="F12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201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1" t="s">
        <v>4</v>
      </c>
    </row>
    <row r="4" spans="1:10" ht="18" customHeight="1">
      <c r="A4" s="68" t="s">
        <v>136</v>
      </c>
      <c r="B4" s="68"/>
      <c r="C4" s="68"/>
      <c r="D4" s="68" t="s">
        <v>71</v>
      </c>
      <c r="E4" s="68" t="s">
        <v>137</v>
      </c>
      <c r="F4" s="68" t="s">
        <v>138</v>
      </c>
      <c r="G4" s="68" t="s">
        <v>139</v>
      </c>
      <c r="H4" s="68" t="s">
        <v>140</v>
      </c>
      <c r="I4" s="68" t="s">
        <v>141</v>
      </c>
      <c r="J4" s="71" t="s">
        <v>142</v>
      </c>
    </row>
    <row r="5" spans="1:10" ht="18" customHeight="1">
      <c r="A5" s="6" t="s">
        <v>143</v>
      </c>
      <c r="B5" s="6" t="s">
        <v>144</v>
      </c>
      <c r="C5" s="6" t="s">
        <v>145</v>
      </c>
      <c r="D5" s="68"/>
      <c r="E5" s="68"/>
      <c r="F5" s="68"/>
      <c r="G5" s="68"/>
      <c r="H5" s="68"/>
      <c r="I5" s="68"/>
      <c r="J5" s="71"/>
    </row>
    <row r="6" spans="1:10" ht="12.75" customHeight="1">
      <c r="A6" s="7" t="s">
        <v>85</v>
      </c>
      <c r="B6" s="7" t="s">
        <v>85</v>
      </c>
      <c r="C6" s="7" t="s">
        <v>85</v>
      </c>
      <c r="D6" s="7" t="s">
        <v>85</v>
      </c>
      <c r="E6" s="7" t="s">
        <v>85</v>
      </c>
      <c r="F6" s="7" t="s">
        <v>85</v>
      </c>
      <c r="G6" s="7" t="s">
        <v>85</v>
      </c>
      <c r="H6" s="7">
        <v>1</v>
      </c>
      <c r="I6" s="7">
        <v>2</v>
      </c>
      <c r="J6" s="7" t="s">
        <v>85</v>
      </c>
    </row>
    <row r="7" spans="1:10" ht="12.75" customHeight="1">
      <c r="A7" s="9"/>
      <c r="B7" s="9"/>
      <c r="C7" s="9"/>
      <c r="D7" s="9"/>
      <c r="E7" s="9"/>
      <c r="F7" s="9"/>
      <c r="G7" s="9"/>
      <c r="H7" s="12"/>
      <c r="I7" s="13"/>
      <c r="J7" s="14"/>
    </row>
    <row r="8" spans="1:10" ht="12.75" customHeight="1">
      <c r="A8" s="9"/>
      <c r="B8" s="9"/>
      <c r="C8" s="9"/>
      <c r="D8" s="9"/>
      <c r="E8" s="9"/>
      <c r="F8" s="9"/>
      <c r="G8" s="9"/>
      <c r="H8" s="12"/>
      <c r="I8" s="13"/>
      <c r="J8" s="14"/>
    </row>
    <row r="9" spans="1:10" ht="12.75" customHeight="1">
      <c r="A9" s="9"/>
      <c r="B9" s="9"/>
      <c r="C9" s="9"/>
      <c r="D9" s="9"/>
      <c r="E9" s="9"/>
      <c r="F9" s="9"/>
      <c r="G9" s="9"/>
      <c r="H9" s="12"/>
      <c r="I9" s="13"/>
      <c r="J9" s="14"/>
    </row>
    <row r="10" spans="1:11" ht="12.75" customHeight="1">
      <c r="A10" s="9"/>
      <c r="B10" s="9"/>
      <c r="C10" s="9"/>
      <c r="D10" s="9"/>
      <c r="E10" s="9"/>
      <c r="F10" s="9"/>
      <c r="G10" s="9"/>
      <c r="H10" s="12"/>
      <c r="I10" s="13"/>
      <c r="J10" s="14"/>
      <c r="K10" s="1"/>
    </row>
    <row r="11" spans="1:11" ht="12.75" customHeight="1">
      <c r="A11" s="9"/>
      <c r="B11" s="9"/>
      <c r="C11" s="9"/>
      <c r="D11" s="9"/>
      <c r="E11" s="9"/>
      <c r="F11" s="9"/>
      <c r="G11" s="9"/>
      <c r="H11" s="12"/>
      <c r="I11" s="13"/>
      <c r="J11" s="14"/>
      <c r="K11" s="1"/>
    </row>
    <row r="12" spans="1:11" ht="12.75" customHeight="1">
      <c r="A12" s="9"/>
      <c r="B12" s="9"/>
      <c r="C12" s="9"/>
      <c r="D12" s="9"/>
      <c r="E12" s="9"/>
      <c r="F12" s="9"/>
      <c r="G12" s="9"/>
      <c r="H12" s="12"/>
      <c r="I12" s="13"/>
      <c r="J12" s="14"/>
      <c r="K12" s="1"/>
    </row>
    <row r="13" spans="1:11" ht="12.75" customHeight="1">
      <c r="A13" s="9"/>
      <c r="B13" s="9"/>
      <c r="C13" s="9"/>
      <c r="D13" s="9"/>
      <c r="E13" s="9"/>
      <c r="F13" s="9"/>
      <c r="G13" s="9"/>
      <c r="H13" s="12"/>
      <c r="I13" s="13"/>
      <c r="J13" s="14"/>
      <c r="K13" s="1"/>
    </row>
    <row r="14" spans="1:10" ht="12.75" customHeight="1">
      <c r="A14" s="9"/>
      <c r="B14" s="9"/>
      <c r="C14" s="9"/>
      <c r="D14" s="9"/>
      <c r="E14" s="9"/>
      <c r="F14" s="9"/>
      <c r="G14" s="9"/>
      <c r="H14" s="12"/>
      <c r="I14" s="13"/>
      <c r="J14" s="14"/>
    </row>
    <row r="15" spans="1:10" ht="12.75" customHeight="1">
      <c r="A15" s="9"/>
      <c r="B15" s="9"/>
      <c r="C15" s="9"/>
      <c r="D15" s="9"/>
      <c r="E15" s="9"/>
      <c r="F15" s="9"/>
      <c r="G15" s="9"/>
      <c r="H15" s="12"/>
      <c r="I15" s="13"/>
      <c r="J15" s="14"/>
    </row>
    <row r="16" spans="1:10" ht="12.75" customHeight="1">
      <c r="A16" s="9"/>
      <c r="B16" s="9"/>
      <c r="C16" s="9"/>
      <c r="D16" s="9"/>
      <c r="E16" s="9"/>
      <c r="F16" s="9"/>
      <c r="G16" s="9"/>
      <c r="H16" s="12"/>
      <c r="I16" s="13"/>
      <c r="J16" s="14"/>
    </row>
    <row r="17" spans="1:10" ht="12.75" customHeight="1">
      <c r="A17" s="9"/>
      <c r="B17" s="9"/>
      <c r="C17" s="9"/>
      <c r="D17" s="9"/>
      <c r="E17" s="9"/>
      <c r="F17" s="9"/>
      <c r="G17" s="9"/>
      <c r="H17" s="12"/>
      <c r="I17" s="13"/>
      <c r="J17" s="14"/>
    </row>
    <row r="18" spans="1:10" ht="12.75" customHeight="1">
      <c r="A18" s="9"/>
      <c r="B18" s="9"/>
      <c r="C18" s="9"/>
      <c r="D18" s="9"/>
      <c r="E18" s="9"/>
      <c r="F18" s="9"/>
      <c r="G18" s="9"/>
      <c r="H18" s="12"/>
      <c r="I18" s="13"/>
      <c r="J18" s="14"/>
    </row>
    <row r="19" spans="1:10" ht="12.75" customHeight="1">
      <c r="A19" s="9"/>
      <c r="B19" s="9"/>
      <c r="C19" s="9"/>
      <c r="D19" s="9"/>
      <c r="E19" s="9"/>
      <c r="F19" s="9"/>
      <c r="G19" s="9"/>
      <c r="H19" s="12"/>
      <c r="I19" s="13"/>
      <c r="J19" s="14"/>
    </row>
    <row r="20" spans="1:10" ht="12.75" customHeight="1">
      <c r="A20" s="9"/>
      <c r="B20" s="9"/>
      <c r="C20" s="9"/>
      <c r="D20" s="9"/>
      <c r="E20" s="9"/>
      <c r="F20" s="9"/>
      <c r="G20" s="9"/>
      <c r="H20" s="12"/>
      <c r="I20" s="13"/>
      <c r="J20" s="14"/>
    </row>
    <row r="21" spans="1:10" ht="12.75" customHeight="1">
      <c r="A21" s="9"/>
      <c r="B21" s="9"/>
      <c r="C21" s="9"/>
      <c r="D21" s="9"/>
      <c r="E21" s="9"/>
      <c r="F21" s="9"/>
      <c r="G21" s="9"/>
      <c r="H21" s="12"/>
      <c r="I21" s="13"/>
      <c r="J21" s="14"/>
    </row>
    <row r="22" spans="1:10" ht="12.75" customHeight="1">
      <c r="A22" s="9"/>
      <c r="B22" s="9"/>
      <c r="C22" s="9"/>
      <c r="D22" s="9"/>
      <c r="E22" s="9"/>
      <c r="F22" s="9"/>
      <c r="G22" s="9"/>
      <c r="H22" s="12"/>
      <c r="I22" s="13"/>
      <c r="J22" s="14"/>
    </row>
    <row r="23" spans="1:10" ht="12.75" customHeight="1">
      <c r="A23" s="9"/>
      <c r="B23" s="9"/>
      <c r="C23" s="9"/>
      <c r="D23" s="9"/>
      <c r="E23" s="9"/>
      <c r="F23" s="9"/>
      <c r="G23" s="9"/>
      <c r="H23" s="12"/>
      <c r="I23" s="13"/>
      <c r="J23" s="14"/>
    </row>
    <row r="24" spans="1:10" ht="12.75" customHeight="1">
      <c r="A24" s="9"/>
      <c r="B24" s="9"/>
      <c r="C24" s="9"/>
      <c r="D24" s="9"/>
      <c r="E24" s="9"/>
      <c r="F24" s="9"/>
      <c r="G24" s="9"/>
      <c r="H24" s="12"/>
      <c r="I24" s="13"/>
      <c r="J24" s="14"/>
    </row>
    <row r="25" spans="1:10" ht="12.75" customHeight="1">
      <c r="A25" s="9"/>
      <c r="B25" s="9"/>
      <c r="C25" s="9"/>
      <c r="D25" s="9"/>
      <c r="E25" s="9"/>
      <c r="F25" s="9"/>
      <c r="G25" s="9"/>
      <c r="H25" s="12"/>
      <c r="I25" s="13"/>
      <c r="J25" s="14"/>
    </row>
    <row r="26" spans="1:10" ht="12.75" customHeight="1">
      <c r="A26" s="9"/>
      <c r="B26" s="9"/>
      <c r="C26" s="9"/>
      <c r="D26" s="9"/>
      <c r="E26" s="9"/>
      <c r="F26" s="9"/>
      <c r="G26" s="9"/>
      <c r="H26" s="12"/>
      <c r="I26" s="13"/>
      <c r="J26" s="14"/>
    </row>
    <row r="27" spans="1:10" ht="12.75" customHeight="1">
      <c r="A27" s="9"/>
      <c r="B27" s="9"/>
      <c r="C27" s="9"/>
      <c r="D27" s="9"/>
      <c r="E27" s="9"/>
      <c r="F27" s="9"/>
      <c r="G27" s="9"/>
      <c r="H27" s="12"/>
      <c r="I27" s="13"/>
      <c r="J27" s="14"/>
    </row>
    <row r="28" spans="1:10" ht="12.75" customHeight="1">
      <c r="A28" s="9"/>
      <c r="B28" s="9"/>
      <c r="C28" s="9"/>
      <c r="D28" s="9"/>
      <c r="E28" s="9"/>
      <c r="F28" s="9"/>
      <c r="G28" s="9"/>
      <c r="H28" s="12"/>
      <c r="I28" s="13"/>
      <c r="J28" s="14"/>
    </row>
    <row r="29" spans="1:10" ht="12.75" customHeight="1">
      <c r="A29" s="9"/>
      <c r="B29" s="9"/>
      <c r="C29" s="9"/>
      <c r="D29" s="9"/>
      <c r="E29" s="9"/>
      <c r="F29" s="9"/>
      <c r="G29" s="9"/>
      <c r="H29" s="12"/>
      <c r="I29" s="13"/>
      <c r="J29" s="14"/>
    </row>
    <row r="30" spans="1:10" ht="12.75" customHeight="1">
      <c r="A30" s="9"/>
      <c r="B30" s="9"/>
      <c r="C30" s="9"/>
      <c r="D30" s="9"/>
      <c r="E30" s="9"/>
      <c r="F30" s="9"/>
      <c r="G30" s="9"/>
      <c r="H30" s="12"/>
      <c r="I30" s="13"/>
      <c r="J30" s="14"/>
    </row>
    <row r="31" spans="1:10" ht="12.75" customHeight="1">
      <c r="A31" s="9"/>
      <c r="B31" s="9"/>
      <c r="C31" s="9"/>
      <c r="D31" s="9"/>
      <c r="E31" s="9"/>
      <c r="F31" s="9"/>
      <c r="G31" s="9"/>
      <c r="H31" s="12"/>
      <c r="I31" s="13"/>
      <c r="J31" s="14"/>
    </row>
    <row r="32" spans="1:10" ht="12.75" customHeight="1">
      <c r="A32" s="9"/>
      <c r="B32" s="9"/>
      <c r="C32" s="9"/>
      <c r="D32" s="9"/>
      <c r="E32" s="9"/>
      <c r="F32" s="9"/>
      <c r="G32" s="9"/>
      <c r="H32" s="12"/>
      <c r="I32" s="13"/>
      <c r="J32" s="14"/>
    </row>
    <row r="33" spans="1:10" ht="12.75" customHeight="1">
      <c r="A33" s="9"/>
      <c r="B33" s="9"/>
      <c r="C33" s="9"/>
      <c r="D33" s="9"/>
      <c r="E33" s="9"/>
      <c r="F33" s="9"/>
      <c r="G33" s="9"/>
      <c r="H33" s="12"/>
      <c r="I33" s="13"/>
      <c r="J33" s="14"/>
    </row>
    <row r="34" spans="1:10" ht="12.75" customHeight="1">
      <c r="A34" s="9"/>
      <c r="B34" s="9"/>
      <c r="C34" s="9"/>
      <c r="D34" s="9"/>
      <c r="E34" s="9"/>
      <c r="F34" s="9"/>
      <c r="G34" s="9"/>
      <c r="H34" s="12"/>
      <c r="I34" s="13"/>
      <c r="J34" s="14"/>
    </row>
    <row r="35" spans="1:10" ht="12.75" customHeight="1">
      <c r="A35" s="9"/>
      <c r="B35" s="9"/>
      <c r="C35" s="9"/>
      <c r="D35" s="9"/>
      <c r="E35" s="9"/>
      <c r="F35" s="9"/>
      <c r="G35" s="9"/>
      <c r="H35" s="12"/>
      <c r="I35" s="13"/>
      <c r="J35" s="14"/>
    </row>
    <row r="36" spans="1:10" ht="12.75" customHeight="1">
      <c r="A36" s="9"/>
      <c r="B36" s="9"/>
      <c r="C36" s="9"/>
      <c r="D36" s="9"/>
      <c r="E36" s="9"/>
      <c r="F36" s="9"/>
      <c r="G36" s="9"/>
      <c r="H36" s="12"/>
      <c r="I36" s="13"/>
      <c r="J36" s="14"/>
    </row>
    <row r="37" spans="1:10" ht="12.75" customHeight="1">
      <c r="A37" s="9"/>
      <c r="B37" s="9"/>
      <c r="C37" s="9"/>
      <c r="D37" s="9"/>
      <c r="E37" s="9"/>
      <c r="F37" s="9"/>
      <c r="G37" s="9"/>
      <c r="H37" s="12"/>
      <c r="I37" s="13"/>
      <c r="J37" s="14"/>
    </row>
    <row r="38" spans="1:10" ht="12.75" customHeight="1">
      <c r="A38" s="9"/>
      <c r="B38" s="9"/>
      <c r="C38" s="9"/>
      <c r="D38" s="9"/>
      <c r="E38" s="9"/>
      <c r="F38" s="9"/>
      <c r="G38" s="9"/>
      <c r="H38" s="12"/>
      <c r="I38" s="13"/>
      <c r="J38" s="14"/>
    </row>
    <row r="39" spans="1:10" ht="12.75" customHeight="1">
      <c r="A39" s="9"/>
      <c r="B39" s="9"/>
      <c r="C39" s="9"/>
      <c r="D39" s="9"/>
      <c r="E39" s="9"/>
      <c r="F39" s="9"/>
      <c r="G39" s="9"/>
      <c r="H39" s="12"/>
      <c r="I39" s="13"/>
      <c r="J39" s="14"/>
    </row>
    <row r="40" spans="1:10" ht="12.75" customHeight="1">
      <c r="A40" s="9"/>
      <c r="B40" s="9"/>
      <c r="C40" s="9"/>
      <c r="D40" s="9"/>
      <c r="E40" s="9"/>
      <c r="F40" s="9"/>
      <c r="G40" s="9"/>
      <c r="H40" s="12"/>
      <c r="I40" s="13"/>
      <c r="J40" s="14"/>
    </row>
    <row r="41" spans="1:10" ht="12.75" customHeight="1">
      <c r="A41" s="9"/>
      <c r="B41" s="9"/>
      <c r="C41" s="9"/>
      <c r="D41" s="9"/>
      <c r="E41" s="9"/>
      <c r="F41" s="9"/>
      <c r="G41" s="9"/>
      <c r="H41" s="12"/>
      <c r="I41" s="13"/>
      <c r="J41" s="14"/>
    </row>
    <row r="42" spans="1:10" ht="12.75" customHeight="1">
      <c r="A42" s="9"/>
      <c r="B42" s="9"/>
      <c r="C42" s="9"/>
      <c r="D42" s="9"/>
      <c r="E42" s="9"/>
      <c r="F42" s="9"/>
      <c r="G42" s="9"/>
      <c r="H42" s="12"/>
      <c r="I42" s="13"/>
      <c r="J42" s="14"/>
    </row>
    <row r="43" spans="1:10" ht="12.75" customHeight="1">
      <c r="A43" s="9"/>
      <c r="B43" s="9"/>
      <c r="C43" s="9"/>
      <c r="D43" s="9"/>
      <c r="E43" s="9"/>
      <c r="F43" s="9"/>
      <c r="G43" s="9"/>
      <c r="H43" s="12"/>
      <c r="I43" s="13"/>
      <c r="J43" s="14"/>
    </row>
    <row r="44" spans="1:10" ht="12.75" customHeight="1">
      <c r="A44" s="9"/>
      <c r="B44" s="9"/>
      <c r="C44" s="9"/>
      <c r="D44" s="9"/>
      <c r="E44" s="9"/>
      <c r="F44" s="9"/>
      <c r="G44" s="9"/>
      <c r="H44" s="12"/>
      <c r="I44" s="13"/>
      <c r="J44" s="14"/>
    </row>
    <row r="45" spans="1:10" ht="12.75" customHeight="1">
      <c r="A45" s="9"/>
      <c r="B45" s="9"/>
      <c r="C45" s="9"/>
      <c r="D45" s="9"/>
      <c r="E45" s="9"/>
      <c r="F45" s="9"/>
      <c r="G45" s="9"/>
      <c r="H45" s="12"/>
      <c r="I45" s="13"/>
      <c r="J45" s="14"/>
    </row>
    <row r="46" spans="1:10" ht="12.75" customHeight="1">
      <c r="A46" s="9"/>
      <c r="B46" s="9"/>
      <c r="C46" s="9"/>
      <c r="D46" s="9"/>
      <c r="E46" s="9"/>
      <c r="F46" s="9"/>
      <c r="G46" s="9"/>
      <c r="H46" s="12"/>
      <c r="I46" s="13"/>
      <c r="J46" s="14"/>
    </row>
    <row r="47" spans="1:10" ht="12.75" customHeight="1">
      <c r="A47" s="9"/>
      <c r="B47" s="9"/>
      <c r="C47" s="9"/>
      <c r="D47" s="9"/>
      <c r="E47" s="9"/>
      <c r="F47" s="9"/>
      <c r="G47" s="9"/>
      <c r="H47" s="12"/>
      <c r="I47" s="13"/>
      <c r="J47" s="14"/>
    </row>
    <row r="48" spans="1:10" ht="12.75" customHeight="1">
      <c r="A48" s="9"/>
      <c r="B48" s="9"/>
      <c r="C48" s="9"/>
      <c r="D48" s="9"/>
      <c r="E48" s="9"/>
      <c r="F48" s="9"/>
      <c r="G48" s="9"/>
      <c r="H48" s="12"/>
      <c r="I48" s="13"/>
      <c r="J48" s="14"/>
    </row>
    <row r="49" spans="1:10" ht="12.75" customHeight="1">
      <c r="A49" s="9"/>
      <c r="B49" s="9"/>
      <c r="C49" s="9"/>
      <c r="D49" s="9"/>
      <c r="E49" s="9"/>
      <c r="F49" s="9"/>
      <c r="G49" s="9"/>
      <c r="H49" s="12"/>
      <c r="I49" s="13"/>
      <c r="J49" s="14"/>
    </row>
    <row r="50" spans="1:10" ht="12.75" customHeight="1">
      <c r="A50" s="9"/>
      <c r="B50" s="9"/>
      <c r="C50" s="9"/>
      <c r="D50" s="9"/>
      <c r="E50" s="9"/>
      <c r="F50" s="9"/>
      <c r="G50" s="9"/>
      <c r="H50" s="12"/>
      <c r="I50" s="13"/>
      <c r="J50" s="14"/>
    </row>
    <row r="51" spans="1:10" ht="12.75" customHeight="1">
      <c r="A51" s="9"/>
      <c r="B51" s="9"/>
      <c r="C51" s="9"/>
      <c r="D51" s="9"/>
      <c r="E51" s="9"/>
      <c r="F51" s="9"/>
      <c r="G51" s="9"/>
      <c r="H51" s="12"/>
      <c r="I51" s="13"/>
      <c r="J51" s="14"/>
    </row>
    <row r="52" spans="1:10" ht="12.75" customHeight="1">
      <c r="A52" s="9"/>
      <c r="B52" s="9"/>
      <c r="C52" s="9"/>
      <c r="D52" s="9"/>
      <c r="E52" s="9"/>
      <c r="F52" s="9"/>
      <c r="G52" s="9"/>
      <c r="H52" s="12"/>
      <c r="I52" s="13"/>
      <c r="J52" s="14"/>
    </row>
    <row r="53" spans="1:10" ht="12.75" customHeight="1">
      <c r="A53" s="9"/>
      <c r="B53" s="9"/>
      <c r="C53" s="9"/>
      <c r="D53" s="9"/>
      <c r="E53" s="9"/>
      <c r="F53" s="9"/>
      <c r="G53" s="9"/>
      <c r="H53" s="12"/>
      <c r="I53" s="13"/>
      <c r="J53" s="14"/>
    </row>
    <row r="54" spans="1:10" ht="12.75" customHeight="1">
      <c r="A54" s="9"/>
      <c r="B54" s="9"/>
      <c r="C54" s="9"/>
      <c r="D54" s="9"/>
      <c r="E54" s="9"/>
      <c r="F54" s="9"/>
      <c r="G54" s="9"/>
      <c r="H54" s="12"/>
      <c r="I54" s="13"/>
      <c r="J54" s="14"/>
    </row>
    <row r="55" spans="1:10" ht="12.75" customHeight="1">
      <c r="A55" s="9"/>
      <c r="B55" s="9"/>
      <c r="C55" s="9"/>
      <c r="D55" s="9"/>
      <c r="E55" s="9"/>
      <c r="F55" s="9"/>
      <c r="G55" s="9"/>
      <c r="H55" s="12"/>
      <c r="I55" s="13"/>
      <c r="J55" s="14"/>
    </row>
    <row r="56" spans="1:10" ht="12.75" customHeight="1">
      <c r="A56" s="9"/>
      <c r="B56" s="9"/>
      <c r="C56" s="9"/>
      <c r="D56" s="9"/>
      <c r="E56" s="9"/>
      <c r="F56" s="9"/>
      <c r="G56" s="9"/>
      <c r="H56" s="12"/>
      <c r="I56" s="13"/>
      <c r="J56" s="14"/>
    </row>
    <row r="57" spans="1:10" ht="12.75" customHeight="1">
      <c r="A57" s="9"/>
      <c r="B57" s="9"/>
      <c r="C57" s="9"/>
      <c r="D57" s="9"/>
      <c r="E57" s="9"/>
      <c r="F57" s="9"/>
      <c r="G57" s="9"/>
      <c r="H57" s="12"/>
      <c r="I57" s="13"/>
      <c r="J57" s="14"/>
    </row>
    <row r="58" spans="1:10" ht="12.75" customHeight="1">
      <c r="A58" s="9"/>
      <c r="B58" s="9"/>
      <c r="C58" s="9"/>
      <c r="D58" s="9"/>
      <c r="E58" s="9"/>
      <c r="F58" s="9"/>
      <c r="G58" s="9"/>
      <c r="H58" s="12"/>
      <c r="I58" s="13"/>
      <c r="J58" s="14"/>
    </row>
    <row r="59" spans="1:10" ht="12.75" customHeight="1">
      <c r="A59" s="9"/>
      <c r="B59" s="9"/>
      <c r="C59" s="9"/>
      <c r="D59" s="9"/>
      <c r="E59" s="9"/>
      <c r="F59" s="9"/>
      <c r="G59" s="9"/>
      <c r="H59" s="12"/>
      <c r="I59" s="13"/>
      <c r="J59" s="14"/>
    </row>
    <row r="60" spans="1:10" ht="12.75" customHeight="1">
      <c r="A60" s="9"/>
      <c r="B60" s="9"/>
      <c r="C60" s="9"/>
      <c r="D60" s="9"/>
      <c r="E60" s="9"/>
      <c r="F60" s="9"/>
      <c r="G60" s="9"/>
      <c r="H60" s="12"/>
      <c r="I60" s="13"/>
      <c r="J60" s="14"/>
    </row>
    <row r="61" spans="1:10" ht="12.75" customHeight="1">
      <c r="A61" s="9"/>
      <c r="B61" s="9"/>
      <c r="C61" s="9"/>
      <c r="D61" s="9"/>
      <c r="E61" s="9"/>
      <c r="F61" s="9"/>
      <c r="G61" s="9"/>
      <c r="H61" s="12"/>
      <c r="I61" s="13"/>
      <c r="J61" s="14"/>
    </row>
    <row r="62" spans="1:10" ht="12.75" customHeight="1">
      <c r="A62" s="9"/>
      <c r="B62" s="9"/>
      <c r="C62" s="9"/>
      <c r="D62" s="9"/>
      <c r="E62" s="9"/>
      <c r="F62" s="9"/>
      <c r="G62" s="9"/>
      <c r="H62" s="12"/>
      <c r="I62" s="13"/>
      <c r="J62" s="14"/>
    </row>
    <row r="63" spans="1:10" ht="12.75" customHeight="1">
      <c r="A63" s="9"/>
      <c r="B63" s="9"/>
      <c r="C63" s="9"/>
      <c r="D63" s="9"/>
      <c r="E63" s="9"/>
      <c r="F63" s="9"/>
      <c r="G63" s="9"/>
      <c r="H63" s="12"/>
      <c r="I63" s="13"/>
      <c r="J63" s="14"/>
    </row>
    <row r="64" spans="1:10" ht="12.75" customHeight="1">
      <c r="A64" s="9"/>
      <c r="B64" s="9"/>
      <c r="C64" s="9"/>
      <c r="D64" s="9"/>
      <c r="E64" s="9"/>
      <c r="F64" s="9"/>
      <c r="G64" s="9"/>
      <c r="H64" s="12"/>
      <c r="I64" s="13"/>
      <c r="J64" s="14"/>
    </row>
    <row r="65" spans="1:10" ht="12.75" customHeight="1">
      <c r="A65" s="9"/>
      <c r="B65" s="9"/>
      <c r="C65" s="9"/>
      <c r="D65" s="9"/>
      <c r="E65" s="9"/>
      <c r="F65" s="9"/>
      <c r="G65" s="9"/>
      <c r="H65" s="12"/>
      <c r="I65" s="13"/>
      <c r="J65" s="14"/>
    </row>
    <row r="66" spans="1:10" ht="12.75" customHeight="1">
      <c r="A66" s="9"/>
      <c r="B66" s="9"/>
      <c r="C66" s="9"/>
      <c r="D66" s="9"/>
      <c r="E66" s="9"/>
      <c r="F66" s="9"/>
      <c r="G66" s="9"/>
      <c r="H66" s="12"/>
      <c r="I66" s="13"/>
      <c r="J66" s="14"/>
    </row>
    <row r="67" spans="1:10" ht="12.75" customHeight="1">
      <c r="A67" s="9"/>
      <c r="B67" s="9"/>
      <c r="C67" s="9"/>
      <c r="D67" s="9"/>
      <c r="E67" s="9"/>
      <c r="F67" s="9"/>
      <c r="G67" s="9"/>
      <c r="H67" s="12"/>
      <c r="I67" s="13"/>
      <c r="J67" s="14"/>
    </row>
    <row r="68" spans="1:10" ht="12.75" customHeight="1">
      <c r="A68" s="9"/>
      <c r="B68" s="9"/>
      <c r="C68" s="9"/>
      <c r="D68" s="9"/>
      <c r="E68" s="9"/>
      <c r="F68" s="9"/>
      <c r="G68" s="9"/>
      <c r="H68" s="12"/>
      <c r="I68" s="13"/>
      <c r="J68" s="14"/>
    </row>
    <row r="69" spans="1:10" ht="12.75" customHeight="1">
      <c r="A69" s="9"/>
      <c r="B69" s="9"/>
      <c r="C69" s="9"/>
      <c r="D69" s="9"/>
      <c r="E69" s="9"/>
      <c r="F69" s="9"/>
      <c r="G69" s="9"/>
      <c r="H69" s="12"/>
      <c r="I69" s="13"/>
      <c r="J69" s="14"/>
    </row>
    <row r="70" spans="1:10" ht="12.75" customHeight="1">
      <c r="A70" s="9"/>
      <c r="B70" s="9"/>
      <c r="C70" s="9"/>
      <c r="D70" s="9"/>
      <c r="E70" s="9"/>
      <c r="F70" s="9"/>
      <c r="G70" s="9"/>
      <c r="H70" s="12"/>
      <c r="I70" s="13"/>
      <c r="J70" s="14"/>
    </row>
    <row r="71" spans="1:10" ht="12.75" customHeight="1">
      <c r="A71" s="9"/>
      <c r="B71" s="9"/>
      <c r="C71" s="9"/>
      <c r="D71" s="9"/>
      <c r="E71" s="9"/>
      <c r="F71" s="9"/>
      <c r="G71" s="9"/>
      <c r="H71" s="12"/>
      <c r="I71" s="13"/>
      <c r="J71" s="14"/>
    </row>
    <row r="72" spans="1:10" ht="12.75" customHeight="1">
      <c r="A72" s="9"/>
      <c r="B72" s="9"/>
      <c r="C72" s="9"/>
      <c r="D72" s="9"/>
      <c r="E72" s="9"/>
      <c r="F72" s="9"/>
      <c r="G72" s="9"/>
      <c r="H72" s="12"/>
      <c r="I72" s="13"/>
      <c r="J72" s="14"/>
    </row>
    <row r="73" spans="1:10" ht="12.75" customHeight="1">
      <c r="A73" s="9"/>
      <c r="B73" s="9"/>
      <c r="C73" s="9"/>
      <c r="D73" s="9"/>
      <c r="E73" s="9"/>
      <c r="F73" s="9"/>
      <c r="G73" s="9"/>
      <c r="H73" s="12"/>
      <c r="I73" s="13"/>
      <c r="J73" s="14"/>
    </row>
    <row r="74" spans="1:10" ht="12.75" customHeight="1">
      <c r="A74" s="9"/>
      <c r="B74" s="9"/>
      <c r="C74" s="9"/>
      <c r="D74" s="9"/>
      <c r="E74" s="9"/>
      <c r="F74" s="9"/>
      <c r="G74" s="9"/>
      <c r="H74" s="12"/>
      <c r="I74" s="13"/>
      <c r="J74" s="14"/>
    </row>
    <row r="75" spans="1:10" ht="12.75" customHeight="1">
      <c r="A75" s="9"/>
      <c r="B75" s="9"/>
      <c r="C75" s="9"/>
      <c r="D75" s="9"/>
      <c r="E75" s="9"/>
      <c r="F75" s="9"/>
      <c r="G75" s="9"/>
      <c r="H75" s="12"/>
      <c r="I75" s="13"/>
      <c r="J75" s="14"/>
    </row>
    <row r="76" spans="1:10" ht="12.75" customHeight="1">
      <c r="A76" s="9"/>
      <c r="B76" s="9"/>
      <c r="C76" s="9"/>
      <c r="D76" s="9"/>
      <c r="E76" s="9"/>
      <c r="F76" s="9"/>
      <c r="G76" s="9"/>
      <c r="H76" s="12"/>
      <c r="I76" s="13"/>
      <c r="J76" s="14"/>
    </row>
    <row r="77" spans="1:10" ht="12.75" customHeight="1">
      <c r="A77" s="9"/>
      <c r="B77" s="9"/>
      <c r="C77" s="9"/>
      <c r="D77" s="9"/>
      <c r="E77" s="9"/>
      <c r="F77" s="9"/>
      <c r="G77" s="9"/>
      <c r="H77" s="12"/>
      <c r="I77" s="13"/>
      <c r="J77" s="14"/>
    </row>
    <row r="78" spans="1:10" ht="12.75" customHeight="1">
      <c r="A78" s="9"/>
      <c r="B78" s="9"/>
      <c r="C78" s="9"/>
      <c r="D78" s="9"/>
      <c r="E78" s="9"/>
      <c r="F78" s="9"/>
      <c r="G78" s="9"/>
      <c r="H78" s="12"/>
      <c r="I78" s="13"/>
      <c r="J78" s="14"/>
    </row>
    <row r="79" spans="1:10" ht="12.75" customHeight="1">
      <c r="A79" s="9"/>
      <c r="B79" s="9"/>
      <c r="C79" s="9"/>
      <c r="D79" s="9"/>
      <c r="E79" s="9"/>
      <c r="F79" s="9"/>
      <c r="G79" s="9"/>
      <c r="H79" s="12"/>
      <c r="I79" s="13"/>
      <c r="J79" s="14"/>
    </row>
    <row r="80" spans="1:10" ht="12.75" customHeight="1">
      <c r="A80" s="9"/>
      <c r="B80" s="9"/>
      <c r="C80" s="9"/>
      <c r="D80" s="9"/>
      <c r="E80" s="9"/>
      <c r="F80" s="9"/>
      <c r="G80" s="9"/>
      <c r="H80" s="12"/>
      <c r="I80" s="13"/>
      <c r="J80" s="14"/>
    </row>
    <row r="81" spans="1:10" ht="12.75" customHeight="1">
      <c r="A81" s="9"/>
      <c r="B81" s="9"/>
      <c r="C81" s="9"/>
      <c r="D81" s="9"/>
      <c r="E81" s="9"/>
      <c r="F81" s="9"/>
      <c r="G81" s="9"/>
      <c r="H81" s="12"/>
      <c r="I81" s="13"/>
      <c r="J81" s="14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C66" sqref="C66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202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ht="22.5" customHeight="1">
      <c r="A3" t="s">
        <v>250</v>
      </c>
      <c r="K3" s="11" t="s">
        <v>4</v>
      </c>
    </row>
    <row r="4" spans="1:11" ht="17.25" customHeight="1">
      <c r="A4" s="71" t="s">
        <v>71</v>
      </c>
      <c r="B4" s="71" t="s">
        <v>0</v>
      </c>
      <c r="C4" s="71" t="s">
        <v>72</v>
      </c>
      <c r="D4" s="68" t="s">
        <v>146</v>
      </c>
      <c r="E4" s="68"/>
      <c r="F4" s="68"/>
      <c r="G4" s="68"/>
      <c r="H4" s="68"/>
      <c r="I4" s="68"/>
      <c r="J4" s="68" t="s">
        <v>147</v>
      </c>
      <c r="K4" s="68" t="s">
        <v>148</v>
      </c>
    </row>
    <row r="5" spans="1:11" ht="23.25" customHeight="1">
      <c r="A5" s="71"/>
      <c r="B5" s="71"/>
      <c r="C5" s="71"/>
      <c r="D5" s="68" t="s">
        <v>83</v>
      </c>
      <c r="E5" s="68" t="s">
        <v>149</v>
      </c>
      <c r="F5" s="68" t="s">
        <v>150</v>
      </c>
      <c r="G5" s="68" t="s">
        <v>151</v>
      </c>
      <c r="H5" s="68"/>
      <c r="I5" s="68"/>
      <c r="J5" s="68"/>
      <c r="K5" s="68"/>
    </row>
    <row r="6" spans="1:11" ht="26.25" customHeight="1">
      <c r="A6" s="71"/>
      <c r="B6" s="71"/>
      <c r="C6" s="71"/>
      <c r="D6" s="68"/>
      <c r="E6" s="68"/>
      <c r="F6" s="68"/>
      <c r="G6" s="6" t="s">
        <v>83</v>
      </c>
      <c r="H6" s="6" t="s">
        <v>152</v>
      </c>
      <c r="I6" s="6" t="s">
        <v>153</v>
      </c>
      <c r="J6" s="68"/>
      <c r="K6" s="68"/>
    </row>
    <row r="7" spans="1:11" ht="17.25" customHeight="1">
      <c r="A7" s="7" t="s">
        <v>85</v>
      </c>
      <c r="B7" s="7" t="s">
        <v>85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62" t="s">
        <v>157</v>
      </c>
      <c r="B8" s="62" t="s">
        <v>250</v>
      </c>
      <c r="C8" s="10">
        <v>9</v>
      </c>
      <c r="D8" s="10">
        <v>4</v>
      </c>
      <c r="E8" s="10"/>
      <c r="F8" s="10"/>
      <c r="G8" s="10">
        <v>4</v>
      </c>
      <c r="H8" s="10"/>
      <c r="I8" s="10">
        <v>4</v>
      </c>
      <c r="J8" s="10">
        <v>4</v>
      </c>
      <c r="K8" s="10">
        <v>1</v>
      </c>
    </row>
    <row r="9" spans="1:11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</sheetData>
  <sheetProtection/>
  <mergeCells count="10">
    <mergeCell ref="J4:J6"/>
    <mergeCell ref="K4:K6"/>
    <mergeCell ref="D4:I4"/>
    <mergeCell ref="G5:I5"/>
    <mergeCell ref="E5:E6"/>
    <mergeCell ref="F5:F6"/>
    <mergeCell ref="A4:A6"/>
    <mergeCell ref="B4:B6"/>
    <mergeCell ref="C4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C64" sqref="C64"/>
    </sheetView>
  </sheetViews>
  <sheetFormatPr defaultColWidth="10.66015625" defaultRowHeight="11.25"/>
  <cols>
    <col min="1" max="1" width="43.16015625" style="41" customWidth="1"/>
    <col min="2" max="2" width="18.83203125" style="41" customWidth="1"/>
    <col min="3" max="3" width="35" style="41" bestFit="1" customWidth="1"/>
    <col min="4" max="4" width="18.83203125" style="41" customWidth="1"/>
    <col min="5" max="5" width="30.33203125" style="41" bestFit="1" customWidth="1"/>
    <col min="6" max="6" width="18.83203125" style="41" customWidth="1"/>
    <col min="7" max="16384" width="10.66015625" style="41" customWidth="1"/>
  </cols>
  <sheetData>
    <row r="1" spans="1:6" ht="39" customHeight="1">
      <c r="A1" s="64" t="s">
        <v>2</v>
      </c>
      <c r="B1" s="64"/>
      <c r="C1" s="64"/>
      <c r="D1" s="64"/>
      <c r="E1" s="64"/>
      <c r="F1" s="64"/>
    </row>
    <row r="2" spans="1:6" ht="16.5" customHeight="1">
      <c r="A2" s="65" t="s">
        <v>155</v>
      </c>
      <c r="B2" s="66"/>
      <c r="C2" s="42" t="s">
        <v>3</v>
      </c>
      <c r="D2" s="42" t="s">
        <v>3</v>
      </c>
      <c r="E2" s="43" t="s">
        <v>3</v>
      </c>
      <c r="F2" s="44" t="s">
        <v>4</v>
      </c>
    </row>
    <row r="3" spans="1:6" ht="16.5" customHeight="1">
      <c r="A3" s="67" t="s">
        <v>5</v>
      </c>
      <c r="B3" s="67"/>
      <c r="C3" s="67" t="s">
        <v>6</v>
      </c>
      <c r="D3" s="67"/>
      <c r="E3" s="67"/>
      <c r="F3" s="67"/>
    </row>
    <row r="4" spans="1:6" ht="16.5" customHeight="1">
      <c r="A4" s="45" t="s">
        <v>7</v>
      </c>
      <c r="B4" s="45" t="s">
        <v>8</v>
      </c>
      <c r="C4" s="45" t="s">
        <v>9</v>
      </c>
      <c r="D4" s="45" t="s">
        <v>8</v>
      </c>
      <c r="E4" s="45" t="s">
        <v>10</v>
      </c>
      <c r="F4" s="45" t="s">
        <v>8</v>
      </c>
    </row>
    <row r="5" spans="1:6" ht="16.5" customHeight="1">
      <c r="A5" s="46" t="s">
        <v>11</v>
      </c>
      <c r="B5" s="61">
        <v>239.47</v>
      </c>
      <c r="C5" s="46" t="s">
        <v>12</v>
      </c>
      <c r="D5" s="61">
        <v>239.47</v>
      </c>
      <c r="E5" s="46" t="s">
        <v>13</v>
      </c>
      <c r="F5" s="61">
        <v>163.16</v>
      </c>
    </row>
    <row r="6" spans="1:6" ht="16.5" customHeight="1">
      <c r="A6" s="46" t="s">
        <v>14</v>
      </c>
      <c r="B6" s="61">
        <v>219.47</v>
      </c>
      <c r="C6" s="46" t="s">
        <v>15</v>
      </c>
      <c r="D6" s="47"/>
      <c r="E6" s="46" t="s">
        <v>16</v>
      </c>
      <c r="F6" s="61">
        <v>30.22</v>
      </c>
    </row>
    <row r="7" spans="1:6" ht="16.5" customHeight="1">
      <c r="A7" s="46" t="s">
        <v>17</v>
      </c>
      <c r="B7" s="61">
        <v>30.22</v>
      </c>
      <c r="C7" s="46" t="s">
        <v>18</v>
      </c>
      <c r="D7" s="47"/>
      <c r="E7" s="46" t="s">
        <v>19</v>
      </c>
      <c r="F7" s="61">
        <v>26.09</v>
      </c>
    </row>
    <row r="8" spans="1:6" ht="16.5" customHeight="1">
      <c r="A8" s="46" t="s">
        <v>20</v>
      </c>
      <c r="B8" s="61">
        <v>189.25</v>
      </c>
      <c r="C8" s="46" t="s">
        <v>21</v>
      </c>
      <c r="D8" s="47"/>
      <c r="E8" s="46" t="s">
        <v>22</v>
      </c>
      <c r="F8" s="61"/>
    </row>
    <row r="9" spans="1:6" ht="16.5" customHeight="1">
      <c r="A9" s="46" t="s">
        <v>23</v>
      </c>
      <c r="B9" s="61">
        <v>20</v>
      </c>
      <c r="C9" s="46" t="s">
        <v>24</v>
      </c>
      <c r="D9" s="47"/>
      <c r="E9" s="46" t="s">
        <v>25</v>
      </c>
      <c r="F9" s="61"/>
    </row>
    <row r="10" spans="1:6" ht="16.5" customHeight="1">
      <c r="A10" s="46" t="s">
        <v>26</v>
      </c>
      <c r="B10" s="61"/>
      <c r="C10" s="46" t="s">
        <v>27</v>
      </c>
      <c r="D10" s="47"/>
      <c r="E10" s="46" t="s">
        <v>28</v>
      </c>
      <c r="F10" s="61"/>
    </row>
    <row r="11" spans="1:6" ht="16.5" customHeight="1">
      <c r="A11" s="46" t="s">
        <v>29</v>
      </c>
      <c r="B11" s="61"/>
      <c r="C11" s="46" t="s">
        <v>30</v>
      </c>
      <c r="D11" s="47"/>
      <c r="E11" s="46" t="s">
        <v>31</v>
      </c>
      <c r="F11" s="61"/>
    </row>
    <row r="12" spans="1:6" ht="16.5" customHeight="1">
      <c r="A12" s="46" t="s">
        <v>32</v>
      </c>
      <c r="B12" s="61"/>
      <c r="C12" s="46" t="s">
        <v>33</v>
      </c>
      <c r="D12" s="47"/>
      <c r="E12" s="46" t="s">
        <v>34</v>
      </c>
      <c r="F12" s="61"/>
    </row>
    <row r="13" spans="1:6" ht="16.5" customHeight="1">
      <c r="A13" s="46" t="s">
        <v>35</v>
      </c>
      <c r="B13" s="61"/>
      <c r="C13" s="46" t="s">
        <v>36</v>
      </c>
      <c r="D13" s="47"/>
      <c r="E13" s="46" t="s">
        <v>37</v>
      </c>
      <c r="F13" s="61"/>
    </row>
    <row r="14" spans="1:6" ht="16.5" customHeight="1">
      <c r="A14" s="46" t="s">
        <v>38</v>
      </c>
      <c r="B14" s="61"/>
      <c r="C14" s="46" t="s">
        <v>39</v>
      </c>
      <c r="D14" s="47"/>
      <c r="E14" s="46" t="s">
        <v>40</v>
      </c>
      <c r="F14" s="61">
        <v>20</v>
      </c>
    </row>
    <row r="15" spans="1:6" ht="16.5" customHeight="1">
      <c r="A15" s="48" t="s">
        <v>41</v>
      </c>
      <c r="B15" s="61"/>
      <c r="C15" s="48" t="s">
        <v>42</v>
      </c>
      <c r="D15" s="49"/>
      <c r="E15" s="48" t="s">
        <v>3</v>
      </c>
      <c r="F15" s="61"/>
    </row>
    <row r="16" spans="1:6" ht="16.5" customHeight="1">
      <c r="A16" s="50" t="s">
        <v>43</v>
      </c>
      <c r="B16" s="61"/>
      <c r="C16" s="50" t="s">
        <v>44</v>
      </c>
      <c r="D16" s="51"/>
      <c r="E16" s="50" t="s">
        <v>3</v>
      </c>
      <c r="F16" s="52" t="s">
        <v>3</v>
      </c>
    </row>
    <row r="17" spans="1:6" ht="16.5" customHeight="1">
      <c r="A17" s="50" t="s">
        <v>45</v>
      </c>
      <c r="B17" s="61"/>
      <c r="C17" s="50" t="s">
        <v>46</v>
      </c>
      <c r="D17" s="51"/>
      <c r="E17" s="50" t="s">
        <v>3</v>
      </c>
      <c r="F17" s="52" t="s">
        <v>3</v>
      </c>
    </row>
    <row r="18" spans="1:6" ht="16.5" customHeight="1">
      <c r="A18" s="50" t="s">
        <v>47</v>
      </c>
      <c r="B18" s="61"/>
      <c r="C18" s="50" t="s">
        <v>48</v>
      </c>
      <c r="D18" s="51"/>
      <c r="E18" s="50" t="s">
        <v>3</v>
      </c>
      <c r="F18" s="52" t="s">
        <v>3</v>
      </c>
    </row>
    <row r="19" spans="1:6" ht="16.5" customHeight="1">
      <c r="A19" s="50" t="s">
        <v>49</v>
      </c>
      <c r="B19" s="61"/>
      <c r="C19" s="50" t="s">
        <v>50</v>
      </c>
      <c r="D19" s="51"/>
      <c r="E19" s="50" t="s">
        <v>3</v>
      </c>
      <c r="F19" s="52" t="s">
        <v>3</v>
      </c>
    </row>
    <row r="20" spans="1:6" ht="16.5" customHeight="1">
      <c r="A20" s="50" t="s">
        <v>51</v>
      </c>
      <c r="B20" s="61"/>
      <c r="C20" s="50" t="s">
        <v>52</v>
      </c>
      <c r="D20" s="51"/>
      <c r="E20" s="50" t="s">
        <v>3</v>
      </c>
      <c r="F20" s="52" t="s">
        <v>3</v>
      </c>
    </row>
    <row r="21" spans="1:6" ht="16.5" customHeight="1">
      <c r="A21" s="50" t="s">
        <v>53</v>
      </c>
      <c r="B21" s="61"/>
      <c r="C21" s="50" t="s">
        <v>54</v>
      </c>
      <c r="D21" s="51"/>
      <c r="E21" s="50" t="s">
        <v>3</v>
      </c>
      <c r="F21" s="52" t="s">
        <v>3</v>
      </c>
    </row>
    <row r="22" spans="1:6" ht="16.5" customHeight="1">
      <c r="A22" s="53" t="s">
        <v>55</v>
      </c>
      <c r="B22" s="61">
        <v>239.47</v>
      </c>
      <c r="C22" s="50" t="s">
        <v>56</v>
      </c>
      <c r="D22" s="51"/>
      <c r="E22" s="50" t="s">
        <v>3</v>
      </c>
      <c r="F22" s="52" t="s">
        <v>3</v>
      </c>
    </row>
    <row r="23" spans="1:6" ht="16.5" customHeight="1">
      <c r="A23" s="50" t="s">
        <v>3</v>
      </c>
      <c r="B23" s="61" t="s">
        <v>3</v>
      </c>
      <c r="C23" s="50" t="s">
        <v>57</v>
      </c>
      <c r="D23" s="51"/>
      <c r="E23" s="50" t="s">
        <v>3</v>
      </c>
      <c r="F23" s="52" t="s">
        <v>3</v>
      </c>
    </row>
    <row r="24" spans="1:6" ht="16.5" customHeight="1">
      <c r="A24" s="50" t="s">
        <v>3</v>
      </c>
      <c r="B24" s="61" t="s">
        <v>3</v>
      </c>
      <c r="C24" s="50" t="s">
        <v>58</v>
      </c>
      <c r="D24" s="51"/>
      <c r="E24" s="50" t="s">
        <v>3</v>
      </c>
      <c r="F24" s="52" t="s">
        <v>3</v>
      </c>
    </row>
    <row r="25" spans="1:6" ht="16.5" customHeight="1">
      <c r="A25" s="50" t="s">
        <v>59</v>
      </c>
      <c r="B25" s="61"/>
      <c r="C25" s="50" t="s">
        <v>60</v>
      </c>
      <c r="D25" s="51"/>
      <c r="E25" s="50" t="s">
        <v>3</v>
      </c>
      <c r="F25" s="52" t="s">
        <v>3</v>
      </c>
    </row>
    <row r="26" spans="1:6" ht="16.5" customHeight="1">
      <c r="A26" s="50" t="s">
        <v>61</v>
      </c>
      <c r="B26" s="61"/>
      <c r="C26" s="50" t="s">
        <v>62</v>
      </c>
      <c r="D26" s="51"/>
      <c r="E26" s="50" t="s">
        <v>3</v>
      </c>
      <c r="F26" s="52" t="s">
        <v>3</v>
      </c>
    </row>
    <row r="27" spans="1:6" ht="16.5" customHeight="1">
      <c r="A27" s="50" t="s">
        <v>63</v>
      </c>
      <c r="B27" s="61"/>
      <c r="C27" s="50" t="s">
        <v>64</v>
      </c>
      <c r="D27" s="51"/>
      <c r="E27" s="50" t="s">
        <v>3</v>
      </c>
      <c r="F27" s="52" t="s">
        <v>3</v>
      </c>
    </row>
    <row r="28" spans="1:6" ht="16.5" customHeight="1">
      <c r="A28" s="50" t="s">
        <v>65</v>
      </c>
      <c r="B28" s="61"/>
      <c r="C28" s="50" t="s">
        <v>66</v>
      </c>
      <c r="D28" s="51"/>
      <c r="E28" s="50" t="s">
        <v>3</v>
      </c>
      <c r="F28" s="52" t="s">
        <v>3</v>
      </c>
    </row>
    <row r="29" spans="1:6" ht="16.5" customHeight="1">
      <c r="A29" s="50" t="s">
        <v>3</v>
      </c>
      <c r="B29" s="61"/>
      <c r="C29" s="50" t="s">
        <v>67</v>
      </c>
      <c r="D29" s="51"/>
      <c r="E29" s="50" t="s">
        <v>3</v>
      </c>
      <c r="F29" s="52" t="s">
        <v>3</v>
      </c>
    </row>
    <row r="30" spans="1:6" ht="16.5" customHeight="1">
      <c r="A30" s="50" t="s">
        <v>3</v>
      </c>
      <c r="B30" s="61"/>
      <c r="C30" s="50" t="s">
        <v>3</v>
      </c>
      <c r="D30" s="52" t="s">
        <v>3</v>
      </c>
      <c r="E30" s="50" t="s">
        <v>3</v>
      </c>
      <c r="F30" s="52" t="s">
        <v>3</v>
      </c>
    </row>
    <row r="31" spans="1:6" ht="16.5" customHeight="1">
      <c r="A31" s="53" t="s">
        <v>68</v>
      </c>
      <c r="B31" s="61">
        <v>239.47</v>
      </c>
      <c r="C31" s="53" t="s">
        <v>69</v>
      </c>
      <c r="D31" s="54">
        <f>SUM(D5:D30)</f>
        <v>239.47</v>
      </c>
      <c r="E31" s="53" t="s">
        <v>70</v>
      </c>
      <c r="F31" s="54">
        <f>SUM(F5:F30)</f>
        <v>239.47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493055555555556" right="0.7493055555555556" top="0.7868055555555555" bottom="0.9993055555555556" header="0" footer="0"/>
  <pageSetup fitToHeight="1" fitToWidth="1" horizontalDpi="600" verticalDpi="600" orientation="landscape" paperSize="9" scale="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E68" sqref="E68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39" t="s">
        <v>195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  <c r="M2" s="40"/>
      <c r="N2" s="40"/>
    </row>
    <row r="3" spans="1:14" ht="21.75" customHeight="1">
      <c r="A3" t="s">
        <v>155</v>
      </c>
      <c r="N3" s="11" t="s">
        <v>4</v>
      </c>
    </row>
    <row r="4" spans="1:14" ht="28.5" customHeight="1">
      <c r="A4" s="68" t="s">
        <v>71</v>
      </c>
      <c r="B4" s="68" t="s">
        <v>0</v>
      </c>
      <c r="C4" s="68" t="s">
        <v>72</v>
      </c>
      <c r="D4" s="68" t="s">
        <v>73</v>
      </c>
      <c r="E4" s="68"/>
      <c r="F4" s="68" t="s">
        <v>74</v>
      </c>
      <c r="G4" s="68" t="s">
        <v>75</v>
      </c>
      <c r="H4" s="68" t="s">
        <v>76</v>
      </c>
      <c r="I4" s="68" t="s">
        <v>77</v>
      </c>
      <c r="J4" s="68" t="s">
        <v>78</v>
      </c>
      <c r="K4" s="68" t="s">
        <v>79</v>
      </c>
      <c r="L4" s="68" t="s">
        <v>80</v>
      </c>
      <c r="M4" s="68" t="s">
        <v>81</v>
      </c>
      <c r="N4" s="68" t="s">
        <v>82</v>
      </c>
    </row>
    <row r="5" spans="1:14" ht="53.25" customHeight="1">
      <c r="A5" s="68"/>
      <c r="B5" s="68"/>
      <c r="C5" s="68"/>
      <c r="D5" s="5" t="s">
        <v>83</v>
      </c>
      <c r="E5" s="5" t="s">
        <v>84</v>
      </c>
      <c r="F5" s="68"/>
      <c r="G5" s="68"/>
      <c r="H5" s="68"/>
      <c r="I5" s="68"/>
      <c r="J5" s="68"/>
      <c r="K5" s="68"/>
      <c r="L5" s="68"/>
      <c r="M5" s="68"/>
      <c r="N5" s="68"/>
    </row>
    <row r="6" spans="1:14" ht="12.75" customHeight="1">
      <c r="A6" s="7" t="s">
        <v>85</v>
      </c>
      <c r="B6" s="7" t="s">
        <v>85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</row>
    <row r="7" spans="1:14" ht="12.75" customHeight="1">
      <c r="A7" s="62" t="s">
        <v>157</v>
      </c>
      <c r="B7" s="9" t="s">
        <v>158</v>
      </c>
      <c r="C7" s="13">
        <v>239.47</v>
      </c>
      <c r="D7" s="13">
        <v>239.47</v>
      </c>
      <c r="E7" s="13">
        <v>20</v>
      </c>
      <c r="F7" s="13"/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/>
      <c r="N7" s="13"/>
    </row>
    <row r="8" spans="1:14" ht="12.75" customHeight="1">
      <c r="A8" s="9"/>
      <c r="B8" s="9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12.75" customHeight="1">
      <c r="A9" s="9"/>
      <c r="B9" s="9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12.75" customHeight="1">
      <c r="A10" s="9"/>
      <c r="B10" s="9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12.75" customHeight="1">
      <c r="A11" s="9"/>
      <c r="B11" s="9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  <row r="12" spans="1:14" ht="12.75" customHeight="1">
      <c r="A12" s="9"/>
      <c r="B12" s="9"/>
      <c r="C12" s="13"/>
      <c r="D12" s="13"/>
      <c r="E12" s="13"/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</row>
    <row r="13" spans="1:14" ht="12.75" customHeight="1">
      <c r="A13" s="9"/>
      <c r="B13" s="9"/>
      <c r="C13" s="13"/>
      <c r="D13" s="13"/>
      <c r="E13" s="13"/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</row>
    <row r="14" spans="1:14" ht="12.75" customHeight="1">
      <c r="A14" s="9"/>
      <c r="B14" s="9"/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</row>
    <row r="15" spans="1:14" ht="12.75" customHeight="1">
      <c r="A15" s="9"/>
      <c r="B15" s="9"/>
      <c r="C15" s="13"/>
      <c r="D15" s="13"/>
      <c r="E15" s="13"/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</row>
    <row r="16" spans="1:14" ht="12.75" customHeight="1">
      <c r="A16" s="9"/>
      <c r="B16" s="9"/>
      <c r="C16" s="13"/>
      <c r="D16" s="13"/>
      <c r="E16" s="13"/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/>
    </row>
    <row r="17" spans="1:14" ht="12.75" customHeight="1">
      <c r="A17" s="9"/>
      <c r="B17" s="9"/>
      <c r="C17" s="13"/>
      <c r="D17" s="13"/>
      <c r="E17" s="1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</row>
    <row r="18" spans="1:14" ht="12.75" customHeight="1">
      <c r="A18" s="9"/>
      <c r="B18" s="9"/>
      <c r="C18" s="13"/>
      <c r="D18" s="13"/>
      <c r="E18" s="1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</row>
    <row r="19" spans="1:14" ht="12.75" customHeight="1">
      <c r="A19" s="9"/>
      <c r="B19" s="9"/>
      <c r="C19" s="13"/>
      <c r="D19" s="13"/>
      <c r="E19" s="1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</row>
    <row r="20" spans="1:14" ht="12.75" customHeight="1">
      <c r="A20" s="9"/>
      <c r="B20" s="9"/>
      <c r="C20" s="13"/>
      <c r="D20" s="13"/>
      <c r="E20" s="1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</row>
    <row r="21" spans="1:14" ht="12.75" customHeight="1">
      <c r="A21" s="9"/>
      <c r="B21" s="9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</row>
    <row r="22" spans="1:14" ht="12.75" customHeight="1">
      <c r="A22" s="9"/>
      <c r="B22" s="9"/>
      <c r="C22" s="13"/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</row>
    <row r="23" spans="1:14" ht="12.75" customHeight="1">
      <c r="A23" s="9"/>
      <c r="B23" s="9"/>
      <c r="C23" s="13"/>
      <c r="D23" s="13"/>
      <c r="E23" s="13"/>
      <c r="F23" s="13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</row>
    <row r="24" spans="1:14" ht="12.75" customHeight="1">
      <c r="A24" s="9"/>
      <c r="B24" s="9"/>
      <c r="C24" s="13"/>
      <c r="D24" s="13"/>
      <c r="E24" s="13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/>
      <c r="N24" s="13"/>
    </row>
    <row r="25" spans="1:14" ht="12.75" customHeight="1">
      <c r="A25" s="9"/>
      <c r="B25" s="9"/>
      <c r="C25" s="13"/>
      <c r="D25" s="13"/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</row>
    <row r="26" spans="1:14" ht="12.75" customHeight="1">
      <c r="A26" s="9"/>
      <c r="B26" s="9"/>
      <c r="C26" s="13"/>
      <c r="D26" s="13"/>
      <c r="E26" s="13"/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</row>
    <row r="27" spans="1:14" ht="12.75" customHeight="1">
      <c r="A27" s="9"/>
      <c r="B27" s="9"/>
      <c r="C27" s="13"/>
      <c r="D27" s="13"/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</row>
    <row r="28" spans="1:14" ht="12.75" customHeight="1">
      <c r="A28" s="9"/>
      <c r="B28" s="9"/>
      <c r="C28" s="13"/>
      <c r="D28" s="13"/>
      <c r="E28" s="13"/>
      <c r="F28" s="13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</row>
    <row r="29" spans="1:14" ht="12.75" customHeight="1">
      <c r="A29" s="9"/>
      <c r="B29" s="9"/>
      <c r="C29" s="13"/>
      <c r="D29" s="13"/>
      <c r="E29" s="13"/>
      <c r="F29" s="1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</row>
    <row r="30" spans="1:14" ht="12.75" customHeight="1">
      <c r="A30" s="9"/>
      <c r="B30" s="9"/>
      <c r="C30" s="13"/>
      <c r="D30" s="13"/>
      <c r="E30" s="13"/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/>
    </row>
    <row r="31" spans="1:14" ht="12.75" customHeight="1">
      <c r="A31" s="9"/>
      <c r="B31" s="9"/>
      <c r="C31" s="13"/>
      <c r="D31" s="13"/>
      <c r="E31" s="13"/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/>
      <c r="N31" s="13"/>
    </row>
    <row r="32" spans="1:14" ht="12.75" customHeight="1">
      <c r="A32" s="9"/>
      <c r="B32" s="9"/>
      <c r="C32" s="13"/>
      <c r="D32" s="13"/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</row>
    <row r="33" spans="1:14" ht="12.75" customHeight="1">
      <c r="A33" s="9"/>
      <c r="B33" s="9"/>
      <c r="C33" s="13"/>
      <c r="D33" s="13"/>
      <c r="E33" s="13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</row>
    <row r="34" spans="1:14" ht="12.75" customHeight="1">
      <c r="A34" s="9"/>
      <c r="B34" s="9"/>
      <c r="C34" s="13"/>
      <c r="D34" s="13"/>
      <c r="E34" s="13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</row>
    <row r="35" spans="1:14" ht="12.75" customHeight="1">
      <c r="A35" s="9"/>
      <c r="B35" s="9"/>
      <c r="C35" s="13"/>
      <c r="D35" s="13"/>
      <c r="E35" s="13"/>
      <c r="F35" s="1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</row>
    <row r="36" spans="1:14" ht="12.75" customHeight="1">
      <c r="A36" s="9"/>
      <c r="B36" s="9"/>
      <c r="C36" s="13"/>
      <c r="D36" s="13"/>
      <c r="E36" s="13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</row>
    <row r="37" spans="1:14" ht="12.75" customHeight="1">
      <c r="A37" s="9"/>
      <c r="B37" s="9"/>
      <c r="C37" s="13"/>
      <c r="D37" s="13"/>
      <c r="E37" s="13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</row>
    <row r="38" spans="1:14" ht="12.75" customHeight="1">
      <c r="A38" s="9"/>
      <c r="B38" s="9"/>
      <c r="C38" s="13"/>
      <c r="D38" s="13"/>
      <c r="E38" s="13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</row>
    <row r="39" spans="1:14" ht="12.75" customHeight="1">
      <c r="A39" s="9"/>
      <c r="B39" s="9"/>
      <c r="C39" s="13"/>
      <c r="D39" s="13"/>
      <c r="E39" s="13"/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</row>
    <row r="40" spans="1:14" ht="12.75" customHeight="1">
      <c r="A40" s="9"/>
      <c r="B40" s="9"/>
      <c r="C40" s="13"/>
      <c r="D40" s="13"/>
      <c r="E40" s="13"/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</row>
    <row r="41" spans="1:14" ht="12.75" customHeight="1">
      <c r="A41" s="9"/>
      <c r="B41" s="9"/>
      <c r="C41" s="13"/>
      <c r="D41" s="13"/>
      <c r="E41" s="13"/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</row>
    <row r="42" spans="1:14" ht="12.75" customHeight="1">
      <c r="A42" s="9"/>
      <c r="B42" s="9"/>
      <c r="C42" s="13"/>
      <c r="D42" s="13"/>
      <c r="E42" s="13"/>
      <c r="F42" s="13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</row>
  </sheetData>
  <sheetProtection/>
  <mergeCells count="13">
    <mergeCell ref="F4:F5"/>
    <mergeCell ref="G4:G5"/>
    <mergeCell ref="D4:E4"/>
    <mergeCell ref="A4:A5"/>
    <mergeCell ref="B4:B5"/>
    <mergeCell ref="C4:C5"/>
    <mergeCell ref="H4:H5"/>
    <mergeCell ref="I4:I5"/>
    <mergeCell ref="N4:N5"/>
    <mergeCell ref="J4:J5"/>
    <mergeCell ref="K4:K5"/>
    <mergeCell ref="L4:L5"/>
    <mergeCell ref="M4:M5"/>
  </mergeCells>
  <printOptions horizontalCentered="1"/>
  <pageMargins left="0.5902777777777778" right="0.5902777777777778" top="0.7868055555555555" bottom="0.39305555555555555" header="0.5111111111111111" footer="0.511111111111111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1">
      <selection activeCell="F73" sqref="F73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39" t="s">
        <v>196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</row>
    <row r="3" spans="1:12" ht="21.75" customHeight="1">
      <c r="A3" t="s">
        <v>155</v>
      </c>
      <c r="L3" s="11" t="s">
        <v>4</v>
      </c>
    </row>
    <row r="4" spans="1:12" ht="36.75" customHeight="1">
      <c r="A4" s="68" t="s">
        <v>71</v>
      </c>
      <c r="B4" s="68" t="s">
        <v>0</v>
      </c>
      <c r="C4" s="68" t="s">
        <v>72</v>
      </c>
      <c r="D4" s="68" t="s">
        <v>73</v>
      </c>
      <c r="E4" s="68"/>
      <c r="F4" s="68" t="s">
        <v>74</v>
      </c>
      <c r="G4" s="68" t="s">
        <v>76</v>
      </c>
      <c r="H4" s="68" t="s">
        <v>77</v>
      </c>
      <c r="I4" s="68" t="s">
        <v>78</v>
      </c>
      <c r="J4" s="68" t="s">
        <v>81</v>
      </c>
      <c r="K4" s="68" t="s">
        <v>82</v>
      </c>
      <c r="L4" s="68" t="s">
        <v>80</v>
      </c>
    </row>
    <row r="5" spans="1:12" ht="51.75" customHeight="1">
      <c r="A5" s="68"/>
      <c r="B5" s="68"/>
      <c r="C5" s="68"/>
      <c r="D5" s="5" t="s">
        <v>83</v>
      </c>
      <c r="E5" s="5" t="s">
        <v>86</v>
      </c>
      <c r="F5" s="68"/>
      <c r="G5" s="68"/>
      <c r="H5" s="68"/>
      <c r="I5" s="68"/>
      <c r="J5" s="68"/>
      <c r="K5" s="68"/>
      <c r="L5" s="68"/>
    </row>
    <row r="6" spans="1:12" ht="12.75" customHeight="1">
      <c r="A6" s="7" t="s">
        <v>85</v>
      </c>
      <c r="B6" s="7" t="s">
        <v>85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</row>
    <row r="7" spans="1:12" ht="12.75" customHeight="1">
      <c r="A7" s="62" t="s">
        <v>157</v>
      </c>
      <c r="B7" s="9" t="s">
        <v>158</v>
      </c>
      <c r="C7" s="10">
        <v>239.47</v>
      </c>
      <c r="D7" s="10">
        <v>239.47</v>
      </c>
      <c r="E7" s="10">
        <v>20</v>
      </c>
      <c r="F7" s="10"/>
      <c r="G7" s="10"/>
      <c r="H7" s="10"/>
      <c r="I7" s="10"/>
      <c r="J7" s="10"/>
      <c r="K7" s="10"/>
      <c r="L7" s="10"/>
    </row>
    <row r="8" spans="1:12" ht="12.75" customHeight="1">
      <c r="A8" s="62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 customHeight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</sheetData>
  <sheetProtection/>
  <mergeCells count="11">
    <mergeCell ref="D4:E4"/>
    <mergeCell ref="A4:A5"/>
    <mergeCell ref="B4:B5"/>
    <mergeCell ref="C4:C5"/>
    <mergeCell ref="L4:L5"/>
    <mergeCell ref="F4:F5"/>
    <mergeCell ref="G4:G5"/>
    <mergeCell ref="H4:H5"/>
    <mergeCell ref="I4:I5"/>
    <mergeCell ref="J4:J5"/>
    <mergeCell ref="K4:K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40" sqref="A40"/>
    </sheetView>
  </sheetViews>
  <sheetFormatPr defaultColWidth="10.66015625" defaultRowHeight="11.25"/>
  <cols>
    <col min="1" max="1" width="39.66015625" style="73" customWidth="1"/>
    <col min="2" max="2" width="18.66015625" style="73" customWidth="1"/>
    <col min="3" max="3" width="33.83203125" style="73" customWidth="1"/>
    <col min="4" max="4" width="18.66015625" style="73" customWidth="1"/>
    <col min="5" max="5" width="30.5" style="73" customWidth="1"/>
    <col min="6" max="6" width="18.66015625" style="73" customWidth="1"/>
    <col min="7" max="16384" width="10.66015625" style="73" customWidth="1"/>
  </cols>
  <sheetData>
    <row r="1" spans="1:6" ht="18.75">
      <c r="A1" s="72" t="s">
        <v>258</v>
      </c>
      <c r="B1" s="72"/>
      <c r="C1" s="72"/>
      <c r="D1" s="72"/>
      <c r="E1" s="72"/>
      <c r="F1" s="72"/>
    </row>
    <row r="2" spans="1:6" ht="23.25" customHeight="1">
      <c r="A2" s="74"/>
      <c r="F2" s="75" t="s">
        <v>4</v>
      </c>
    </row>
    <row r="3" spans="1:6" s="79" customFormat="1" ht="15" customHeight="1">
      <c r="A3" s="76" t="s">
        <v>5</v>
      </c>
      <c r="B3" s="77"/>
      <c r="C3" s="76" t="s">
        <v>6</v>
      </c>
      <c r="D3" s="78"/>
      <c r="E3" s="78"/>
      <c r="F3" s="77"/>
    </row>
    <row r="4" spans="1:6" s="79" customFormat="1" ht="15" customHeight="1">
      <c r="A4" s="80" t="s">
        <v>7</v>
      </c>
      <c r="B4" s="80" t="s">
        <v>259</v>
      </c>
      <c r="C4" s="80" t="s">
        <v>9</v>
      </c>
      <c r="D4" s="80" t="s">
        <v>259</v>
      </c>
      <c r="E4" s="80" t="s">
        <v>10</v>
      </c>
      <c r="F4" s="80" t="s">
        <v>259</v>
      </c>
    </row>
    <row r="5" spans="1:6" s="79" customFormat="1" ht="15" customHeight="1">
      <c r="A5" s="81" t="s">
        <v>260</v>
      </c>
      <c r="B5" s="82">
        <v>239.47</v>
      </c>
      <c r="C5" s="81" t="s">
        <v>12</v>
      </c>
      <c r="D5" s="83">
        <v>239.47</v>
      </c>
      <c r="E5" s="81" t="s">
        <v>13</v>
      </c>
      <c r="F5" s="84">
        <v>163.16</v>
      </c>
    </row>
    <row r="6" spans="1:6" s="79" customFormat="1" ht="15" customHeight="1">
      <c r="A6" s="81" t="s">
        <v>14</v>
      </c>
      <c r="B6" s="82">
        <v>219.47</v>
      </c>
      <c r="C6" s="81" t="s">
        <v>15</v>
      </c>
      <c r="D6" s="85"/>
      <c r="E6" s="81" t="s">
        <v>16</v>
      </c>
      <c r="F6" s="84">
        <v>30.22</v>
      </c>
    </row>
    <row r="7" spans="1:6" s="79" customFormat="1" ht="15" customHeight="1">
      <c r="A7" s="81" t="s">
        <v>17</v>
      </c>
      <c r="B7" s="82">
        <v>30.22</v>
      </c>
      <c r="C7" s="81" t="s">
        <v>18</v>
      </c>
      <c r="D7" s="85"/>
      <c r="E7" s="81" t="s">
        <v>19</v>
      </c>
      <c r="F7" s="84">
        <v>26.09</v>
      </c>
    </row>
    <row r="8" spans="1:6" s="79" customFormat="1" ht="15" customHeight="1">
      <c r="A8" s="81" t="s">
        <v>20</v>
      </c>
      <c r="B8" s="82">
        <v>189.25</v>
      </c>
      <c r="C8" s="81" t="s">
        <v>21</v>
      </c>
      <c r="D8" s="85"/>
      <c r="E8" s="81" t="s">
        <v>22</v>
      </c>
      <c r="F8" s="86"/>
    </row>
    <row r="9" spans="1:6" s="79" customFormat="1" ht="15" customHeight="1">
      <c r="A9" s="81" t="s">
        <v>23</v>
      </c>
      <c r="B9" s="82">
        <v>20</v>
      </c>
      <c r="C9" s="81" t="s">
        <v>24</v>
      </c>
      <c r="D9" s="85"/>
      <c r="E9" s="81" t="s">
        <v>25</v>
      </c>
      <c r="F9" s="86"/>
    </row>
    <row r="10" spans="1:6" s="79" customFormat="1" ht="15" customHeight="1">
      <c r="A10" s="81" t="s">
        <v>26</v>
      </c>
      <c r="B10" s="82"/>
      <c r="C10" s="81" t="s">
        <v>27</v>
      </c>
      <c r="D10" s="85"/>
      <c r="E10" s="81" t="s">
        <v>28</v>
      </c>
      <c r="F10" s="86"/>
    </row>
    <row r="11" spans="1:6" s="79" customFormat="1" ht="15" customHeight="1">
      <c r="A11" s="81" t="s">
        <v>261</v>
      </c>
      <c r="B11" s="87"/>
      <c r="C11" s="81" t="s">
        <v>30</v>
      </c>
      <c r="D11" s="85"/>
      <c r="E11" s="81" t="s">
        <v>262</v>
      </c>
      <c r="F11" s="86"/>
    </row>
    <row r="12" spans="1:6" s="79" customFormat="1" ht="15" customHeight="1">
      <c r="A12" s="81" t="s">
        <v>263</v>
      </c>
      <c r="B12" s="87"/>
      <c r="C12" s="81" t="s">
        <v>33</v>
      </c>
      <c r="D12" s="85"/>
      <c r="E12" s="81" t="s">
        <v>264</v>
      </c>
      <c r="F12" s="84"/>
    </row>
    <row r="13" spans="1:6" s="79" customFormat="1" ht="15" customHeight="1">
      <c r="A13" s="81"/>
      <c r="B13" s="87"/>
      <c r="C13" s="81" t="s">
        <v>265</v>
      </c>
      <c r="D13" s="85"/>
      <c r="E13" s="81" t="s">
        <v>266</v>
      </c>
      <c r="F13" s="86"/>
    </row>
    <row r="14" spans="1:6" s="79" customFormat="1" ht="15" customHeight="1">
      <c r="A14" s="81"/>
      <c r="B14" s="87"/>
      <c r="C14" s="81" t="s">
        <v>267</v>
      </c>
      <c r="D14" s="85"/>
      <c r="E14" s="81" t="s">
        <v>268</v>
      </c>
      <c r="F14" s="84"/>
    </row>
    <row r="15" spans="1:6" s="79" customFormat="1" ht="15" customHeight="1">
      <c r="A15" s="81"/>
      <c r="B15" s="87"/>
      <c r="C15" s="81" t="s">
        <v>42</v>
      </c>
      <c r="D15" s="85"/>
      <c r="E15" s="81" t="s">
        <v>269</v>
      </c>
      <c r="F15" s="82">
        <v>20</v>
      </c>
    </row>
    <row r="16" spans="1:6" s="79" customFormat="1" ht="15" customHeight="1">
      <c r="A16" s="81"/>
      <c r="B16" s="87"/>
      <c r="C16" s="81" t="s">
        <v>44</v>
      </c>
      <c r="D16" s="85"/>
      <c r="E16" s="81" t="s">
        <v>3</v>
      </c>
      <c r="F16" s="88"/>
    </row>
    <row r="17" spans="1:6" s="79" customFormat="1" ht="15" customHeight="1">
      <c r="A17" s="81"/>
      <c r="B17" s="87"/>
      <c r="C17" s="81" t="s">
        <v>46</v>
      </c>
      <c r="D17" s="85"/>
      <c r="E17" s="81" t="s">
        <v>3</v>
      </c>
      <c r="F17" s="88"/>
    </row>
    <row r="18" spans="1:6" s="79" customFormat="1" ht="15" customHeight="1">
      <c r="A18" s="81"/>
      <c r="B18" s="87"/>
      <c r="C18" s="81" t="s">
        <v>48</v>
      </c>
      <c r="D18" s="85"/>
      <c r="E18" s="81" t="s">
        <v>3</v>
      </c>
      <c r="F18" s="88"/>
    </row>
    <row r="19" spans="1:6" s="79" customFormat="1" ht="15" customHeight="1">
      <c r="A19" s="81"/>
      <c r="B19" s="87"/>
      <c r="C19" s="81" t="s">
        <v>50</v>
      </c>
      <c r="D19" s="85"/>
      <c r="E19" s="81" t="s">
        <v>3</v>
      </c>
      <c r="F19" s="88"/>
    </row>
    <row r="20" spans="1:6" s="79" customFormat="1" ht="15" customHeight="1">
      <c r="A20" s="81"/>
      <c r="B20" s="87"/>
      <c r="C20" s="81" t="s">
        <v>52</v>
      </c>
      <c r="D20" s="85"/>
      <c r="E20" s="81" t="s">
        <v>3</v>
      </c>
      <c r="F20" s="88"/>
    </row>
    <row r="21" spans="1:6" s="79" customFormat="1" ht="15" customHeight="1">
      <c r="A21" s="81"/>
      <c r="B21" s="87"/>
      <c r="C21" s="81" t="s">
        <v>54</v>
      </c>
      <c r="D21" s="85"/>
      <c r="E21" s="81" t="s">
        <v>3</v>
      </c>
      <c r="F21" s="88"/>
    </row>
    <row r="22" spans="1:6" s="79" customFormat="1" ht="15" customHeight="1">
      <c r="A22" s="80" t="s">
        <v>270</v>
      </c>
      <c r="B22" s="82">
        <f>SUM(B5,B11,B12)</f>
        <v>239.47</v>
      </c>
      <c r="C22" s="81" t="s">
        <v>56</v>
      </c>
      <c r="D22" s="85"/>
      <c r="E22" s="81" t="s">
        <v>3</v>
      </c>
      <c r="F22" s="88"/>
    </row>
    <row r="23" spans="1:6" s="79" customFormat="1" ht="15" customHeight="1">
      <c r="A23" s="81" t="s">
        <v>3</v>
      </c>
      <c r="B23" s="88"/>
      <c r="C23" s="81" t="s">
        <v>57</v>
      </c>
      <c r="D23" s="85"/>
      <c r="E23" s="81" t="s">
        <v>3</v>
      </c>
      <c r="F23" s="88"/>
    </row>
    <row r="24" spans="1:6" s="79" customFormat="1" ht="15" customHeight="1">
      <c r="A24" s="81" t="s">
        <v>3</v>
      </c>
      <c r="B24" s="88"/>
      <c r="C24" s="81" t="s">
        <v>58</v>
      </c>
      <c r="D24" s="85"/>
      <c r="E24" s="81" t="s">
        <v>3</v>
      </c>
      <c r="F24" s="88"/>
    </row>
    <row r="25" spans="1:6" s="79" customFormat="1" ht="15" customHeight="1">
      <c r="A25" s="81"/>
      <c r="B25" s="87"/>
      <c r="C25" s="81" t="s">
        <v>60</v>
      </c>
      <c r="D25" s="84"/>
      <c r="E25" s="81" t="s">
        <v>3</v>
      </c>
      <c r="F25" s="88"/>
    </row>
    <row r="26" spans="1:6" s="79" customFormat="1" ht="15" customHeight="1">
      <c r="A26" s="81" t="s">
        <v>271</v>
      </c>
      <c r="B26" s="87"/>
      <c r="C26" s="81" t="s">
        <v>62</v>
      </c>
      <c r="D26" s="85"/>
      <c r="E26" s="81" t="s">
        <v>3</v>
      </c>
      <c r="F26" s="88"/>
    </row>
    <row r="27" spans="1:6" s="79" customFormat="1" ht="15" customHeight="1">
      <c r="A27" s="81" t="s">
        <v>63</v>
      </c>
      <c r="B27" s="87"/>
      <c r="C27" s="81" t="s">
        <v>272</v>
      </c>
      <c r="D27" s="85"/>
      <c r="E27" s="81" t="s">
        <v>3</v>
      </c>
      <c r="F27" s="88"/>
    </row>
    <row r="28" spans="1:6" s="79" customFormat="1" ht="15" customHeight="1">
      <c r="A28" s="81" t="s">
        <v>273</v>
      </c>
      <c r="B28" s="87"/>
      <c r="C28" s="81" t="s">
        <v>274</v>
      </c>
      <c r="D28" s="85"/>
      <c r="E28" s="81" t="s">
        <v>3</v>
      </c>
      <c r="F28" s="88"/>
    </row>
    <row r="29" spans="1:6" s="79" customFormat="1" ht="15" customHeight="1">
      <c r="A29" s="81" t="s">
        <v>275</v>
      </c>
      <c r="B29" s="87"/>
      <c r="C29" s="81" t="s">
        <v>276</v>
      </c>
      <c r="D29" s="85"/>
      <c r="E29" s="81" t="s">
        <v>3</v>
      </c>
      <c r="F29" s="88"/>
    </row>
    <row r="30" spans="1:6" s="79" customFormat="1" ht="15" customHeight="1">
      <c r="A30" s="81" t="s">
        <v>277</v>
      </c>
      <c r="B30" s="87"/>
      <c r="C30" s="81" t="s">
        <v>278</v>
      </c>
      <c r="D30" s="85"/>
      <c r="E30" s="81" t="s">
        <v>3</v>
      </c>
      <c r="F30" s="88"/>
    </row>
    <row r="31" spans="1:6" s="79" customFormat="1" ht="15" customHeight="1">
      <c r="A31" s="81" t="s">
        <v>65</v>
      </c>
      <c r="B31" s="87"/>
      <c r="C31" s="81" t="s">
        <v>279</v>
      </c>
      <c r="D31" s="85"/>
      <c r="E31" s="81" t="s">
        <v>3</v>
      </c>
      <c r="F31" s="81"/>
    </row>
    <row r="32" spans="1:6" s="79" customFormat="1" ht="15" customHeight="1">
      <c r="A32" s="81" t="s">
        <v>3</v>
      </c>
      <c r="B32" s="81"/>
      <c r="C32" s="81" t="s">
        <v>3</v>
      </c>
      <c r="D32" s="81"/>
      <c r="E32" s="81" t="s">
        <v>3</v>
      </c>
      <c r="F32" s="81"/>
    </row>
    <row r="33" spans="1:6" s="79" customFormat="1" ht="15" customHeight="1">
      <c r="A33" s="80" t="s">
        <v>68</v>
      </c>
      <c r="B33" s="82">
        <f>SUM(B5,B11,B12,B26)</f>
        <v>239.47</v>
      </c>
      <c r="C33" s="80" t="s">
        <v>69</v>
      </c>
      <c r="D33" s="82">
        <f>SUM(D5:D31)</f>
        <v>239.47</v>
      </c>
      <c r="E33" s="80" t="s">
        <v>70</v>
      </c>
      <c r="F33" s="82">
        <f>SUM(F5:F16)</f>
        <v>239.47</v>
      </c>
    </row>
  </sheetData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D116" sqref="D116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197</v>
      </c>
      <c r="B2" s="2"/>
      <c r="C2" s="2"/>
      <c r="D2" s="2"/>
      <c r="E2" s="2"/>
      <c r="F2" s="2"/>
    </row>
    <row r="3" spans="1:6" ht="22.5" customHeight="1">
      <c r="A3" t="s">
        <v>250</v>
      </c>
      <c r="F3" s="11" t="s">
        <v>4</v>
      </c>
    </row>
    <row r="4" spans="1:6" ht="22.5" customHeight="1">
      <c r="A4" s="6" t="s">
        <v>87</v>
      </c>
      <c r="B4" s="6" t="s">
        <v>88</v>
      </c>
      <c r="C4" s="6" t="s">
        <v>72</v>
      </c>
      <c r="D4" s="6" t="s">
        <v>89</v>
      </c>
      <c r="E4" s="6" t="s">
        <v>90</v>
      </c>
      <c r="F4" s="6" t="s">
        <v>91</v>
      </c>
    </row>
    <row r="5" spans="1:6" ht="15.75" customHeight="1">
      <c r="A5" s="7" t="s">
        <v>85</v>
      </c>
      <c r="B5" s="7" t="s">
        <v>85</v>
      </c>
      <c r="C5" s="7">
        <v>1</v>
      </c>
      <c r="D5" s="7">
        <v>2</v>
      </c>
      <c r="E5" s="7">
        <v>3</v>
      </c>
      <c r="F5" s="7" t="s">
        <v>85</v>
      </c>
    </row>
    <row r="6" spans="1:6" ht="12.75" customHeight="1">
      <c r="A6" s="62" t="s">
        <v>159</v>
      </c>
      <c r="B6" s="62" t="s">
        <v>162</v>
      </c>
      <c r="C6" s="10">
        <v>239.47</v>
      </c>
      <c r="D6" s="10">
        <v>219.47</v>
      </c>
      <c r="E6" s="10">
        <v>20</v>
      </c>
      <c r="F6" s="38"/>
    </row>
    <row r="7" spans="1:6" ht="12.75" customHeight="1">
      <c r="A7" s="62" t="s">
        <v>160</v>
      </c>
      <c r="B7" s="62" t="s">
        <v>163</v>
      </c>
      <c r="C7" s="10"/>
      <c r="D7" s="10"/>
      <c r="E7" s="10"/>
      <c r="F7" s="38"/>
    </row>
    <row r="8" spans="1:6" ht="12.75" customHeight="1">
      <c r="A8" s="62" t="s">
        <v>161</v>
      </c>
      <c r="B8" s="62" t="s">
        <v>164</v>
      </c>
      <c r="C8" s="10">
        <v>219.47</v>
      </c>
      <c r="D8" s="10">
        <v>219.47</v>
      </c>
      <c r="E8" s="10"/>
      <c r="F8" s="38"/>
    </row>
    <row r="9" spans="1:6" ht="12.75" customHeight="1">
      <c r="A9" s="62" t="s">
        <v>165</v>
      </c>
      <c r="B9" s="62" t="s">
        <v>166</v>
      </c>
      <c r="C9" s="10">
        <v>20</v>
      </c>
      <c r="D9" s="10"/>
      <c r="E9" s="10">
        <v>20</v>
      </c>
      <c r="F9" s="38"/>
    </row>
    <row r="10" spans="1:6" ht="12.75" customHeight="1">
      <c r="A10" s="9"/>
      <c r="B10" s="9"/>
      <c r="C10" s="10"/>
      <c r="D10" s="10"/>
      <c r="E10" s="10"/>
      <c r="F10" s="38"/>
    </row>
    <row r="11" spans="1:6" ht="12.75" customHeight="1">
      <c r="A11" s="9"/>
      <c r="B11" s="9"/>
      <c r="C11" s="10"/>
      <c r="D11" s="10"/>
      <c r="E11" s="10"/>
      <c r="F11" s="38"/>
    </row>
    <row r="12" spans="1:6" ht="12.75" customHeight="1">
      <c r="A12" s="9"/>
      <c r="B12" s="9"/>
      <c r="C12" s="10"/>
      <c r="D12" s="10"/>
      <c r="E12" s="10"/>
      <c r="F12" s="38"/>
    </row>
    <row r="13" spans="1:6" ht="12.75" customHeight="1">
      <c r="A13" s="9"/>
      <c r="B13" s="9"/>
      <c r="C13" s="10"/>
      <c r="D13" s="10"/>
      <c r="E13" s="10"/>
      <c r="F13" s="38"/>
    </row>
    <row r="14" spans="1:6" ht="12.75" customHeight="1">
      <c r="A14" s="9"/>
      <c r="B14" s="9"/>
      <c r="C14" s="10"/>
      <c r="D14" s="10"/>
      <c r="E14" s="10"/>
      <c r="F14" s="38"/>
    </row>
    <row r="15" spans="1:6" ht="12.75" customHeight="1">
      <c r="A15" s="9"/>
      <c r="B15" s="9"/>
      <c r="C15" s="10"/>
      <c r="D15" s="10"/>
      <c r="E15" s="10"/>
      <c r="F15" s="38"/>
    </row>
    <row r="16" spans="1:6" ht="12.75" customHeight="1">
      <c r="A16" s="9"/>
      <c r="B16" s="9"/>
      <c r="C16" s="10"/>
      <c r="D16" s="10"/>
      <c r="E16" s="10"/>
      <c r="F16" s="38"/>
    </row>
    <row r="17" spans="1:6" ht="12.75" customHeight="1">
      <c r="A17" s="9"/>
      <c r="B17" s="9"/>
      <c r="C17" s="10"/>
      <c r="D17" s="10"/>
      <c r="E17" s="10"/>
      <c r="F17" s="38"/>
    </row>
    <row r="18" spans="1:6" ht="12.75" customHeight="1">
      <c r="A18" s="9"/>
      <c r="B18" s="9"/>
      <c r="C18" s="10"/>
      <c r="D18" s="10"/>
      <c r="E18" s="10"/>
      <c r="F18" s="38"/>
    </row>
    <row r="19" spans="1:6" ht="12.75" customHeight="1">
      <c r="A19" s="9"/>
      <c r="B19" s="9"/>
      <c r="C19" s="10"/>
      <c r="D19" s="10"/>
      <c r="E19" s="10"/>
      <c r="F19" s="38"/>
    </row>
    <row r="20" spans="1:6" ht="12.75" customHeight="1">
      <c r="A20" s="9"/>
      <c r="B20" s="9"/>
      <c r="C20" s="10"/>
      <c r="D20" s="10"/>
      <c r="E20" s="10"/>
      <c r="F20" s="38"/>
    </row>
    <row r="21" spans="1:6" ht="12.75" customHeight="1">
      <c r="A21" s="9"/>
      <c r="B21" s="9"/>
      <c r="C21" s="10"/>
      <c r="D21" s="10"/>
      <c r="E21" s="10"/>
      <c r="F21" s="38"/>
    </row>
    <row r="22" spans="1:6" ht="12.75" customHeight="1">
      <c r="A22" s="9"/>
      <c r="B22" s="9"/>
      <c r="C22" s="10"/>
      <c r="D22" s="10"/>
      <c r="E22" s="10"/>
      <c r="F22" s="38"/>
    </row>
    <row r="23" spans="1:6" ht="12.75" customHeight="1">
      <c r="A23" s="9"/>
      <c r="B23" s="9"/>
      <c r="C23" s="10"/>
      <c r="D23" s="10"/>
      <c r="E23" s="10"/>
      <c r="F23" s="38"/>
    </row>
    <row r="24" spans="1:6" ht="12.75" customHeight="1">
      <c r="A24" s="9"/>
      <c r="B24" s="9"/>
      <c r="C24" s="10"/>
      <c r="D24" s="10"/>
      <c r="E24" s="10"/>
      <c r="F24" s="38"/>
    </row>
    <row r="25" spans="1:6" ht="12.75" customHeight="1">
      <c r="A25" s="9"/>
      <c r="B25" s="9"/>
      <c r="C25" s="10"/>
      <c r="D25" s="10"/>
      <c r="E25" s="10"/>
      <c r="F25" s="38"/>
    </row>
    <row r="26" spans="1:6" ht="12.75" customHeight="1">
      <c r="A26" s="9"/>
      <c r="B26" s="9"/>
      <c r="C26" s="10"/>
      <c r="D26" s="10"/>
      <c r="E26" s="10"/>
      <c r="F26" s="38"/>
    </row>
    <row r="27" spans="1:6" ht="12.75" customHeight="1">
      <c r="A27" s="9"/>
      <c r="B27" s="9"/>
      <c r="C27" s="10"/>
      <c r="D27" s="10"/>
      <c r="E27" s="10"/>
      <c r="F27" s="38"/>
    </row>
    <row r="28" spans="1:6" ht="12.75" customHeight="1">
      <c r="A28" s="9"/>
      <c r="B28" s="9"/>
      <c r="C28" s="10"/>
      <c r="D28" s="10"/>
      <c r="E28" s="10"/>
      <c r="F28" s="38"/>
    </row>
    <row r="29" spans="1:6" ht="12.75" customHeight="1">
      <c r="A29" s="9"/>
      <c r="B29" s="9"/>
      <c r="C29" s="10"/>
      <c r="D29" s="10"/>
      <c r="E29" s="10"/>
      <c r="F29" s="38"/>
    </row>
    <row r="30" spans="1:6" ht="12.75" customHeight="1">
      <c r="A30" s="9"/>
      <c r="B30" s="9"/>
      <c r="C30" s="10"/>
      <c r="D30" s="10"/>
      <c r="E30" s="10"/>
      <c r="F30" s="38"/>
    </row>
    <row r="31" spans="1:6" ht="12.75" customHeight="1">
      <c r="A31" s="9"/>
      <c r="B31" s="9"/>
      <c r="C31" s="10"/>
      <c r="D31" s="10"/>
      <c r="E31" s="10"/>
      <c r="F31" s="38"/>
    </row>
    <row r="32" spans="1:6" ht="12.75" customHeight="1">
      <c r="A32" s="9"/>
      <c r="B32" s="9"/>
      <c r="C32" s="10"/>
      <c r="D32" s="10"/>
      <c r="E32" s="10"/>
      <c r="F32" s="38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zoomScalePageLayoutView="0" workbookViewId="0" topLeftCell="A1">
      <selection activeCell="K13" sqref="K13"/>
    </sheetView>
  </sheetViews>
  <sheetFormatPr defaultColWidth="9.16015625" defaultRowHeight="12.75" customHeight="1"/>
  <cols>
    <col min="1" max="1" width="21.33203125" style="0" customWidth="1"/>
    <col min="2" max="2" width="32.8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257</v>
      </c>
      <c r="B2" s="2"/>
      <c r="C2" s="2"/>
      <c r="D2" s="2"/>
      <c r="E2" s="2"/>
      <c r="F2" s="2"/>
    </row>
    <row r="3" spans="1:6" ht="22.5" customHeight="1">
      <c r="A3" t="s">
        <v>251</v>
      </c>
      <c r="F3" s="11" t="s">
        <v>4</v>
      </c>
    </row>
    <row r="4" spans="1:6" ht="22.5" customHeight="1">
      <c r="A4" s="6" t="s">
        <v>92</v>
      </c>
      <c r="B4" s="6" t="s">
        <v>93</v>
      </c>
      <c r="C4" s="6" t="s">
        <v>72</v>
      </c>
      <c r="D4" s="6" t="s">
        <v>89</v>
      </c>
      <c r="E4" s="6" t="s">
        <v>90</v>
      </c>
      <c r="F4" s="6" t="s">
        <v>91</v>
      </c>
    </row>
    <row r="5" spans="1:6" ht="15.75" customHeight="1">
      <c r="A5" s="7" t="s">
        <v>85</v>
      </c>
      <c r="B5" s="7" t="s">
        <v>85</v>
      </c>
      <c r="C5" s="7">
        <v>1</v>
      </c>
      <c r="D5" s="7">
        <v>2</v>
      </c>
      <c r="E5" s="7">
        <v>3</v>
      </c>
      <c r="F5" s="7" t="s">
        <v>85</v>
      </c>
    </row>
    <row r="6" spans="1:6" ht="12.75" customHeight="1">
      <c r="A6" s="63"/>
      <c r="B6" s="63" t="s">
        <v>252</v>
      </c>
      <c r="C6" s="10">
        <v>239.47</v>
      </c>
      <c r="D6" s="10">
        <v>219.47</v>
      </c>
      <c r="E6" s="10">
        <v>20</v>
      </c>
      <c r="F6" s="38"/>
    </row>
    <row r="7" spans="1:6" ht="12.75" customHeight="1">
      <c r="A7" s="63" t="s">
        <v>167</v>
      </c>
      <c r="B7" s="63" t="s">
        <v>168</v>
      </c>
      <c r="C7" s="10">
        <f>SUM(C8,C9,C10,C11,C12,C13)</f>
        <v>163.15999999999997</v>
      </c>
      <c r="D7" s="10">
        <f>SUM(D8,D9,D10,D11,D12,D13)</f>
        <v>163.15999999999997</v>
      </c>
      <c r="E7" s="10"/>
      <c r="F7" s="38"/>
    </row>
    <row r="8" spans="1:6" ht="12.75" customHeight="1">
      <c r="A8" s="63" t="s">
        <v>169</v>
      </c>
      <c r="B8" s="63" t="s">
        <v>170</v>
      </c>
      <c r="C8" s="10">
        <v>78.44</v>
      </c>
      <c r="D8" s="10">
        <v>78.44</v>
      </c>
      <c r="E8" s="10"/>
      <c r="F8" s="38"/>
    </row>
    <row r="9" spans="1:6" ht="12.75" customHeight="1">
      <c r="A9" s="63" t="s">
        <v>171</v>
      </c>
      <c r="B9" s="63" t="s">
        <v>172</v>
      </c>
      <c r="C9" s="10">
        <v>47.78</v>
      </c>
      <c r="D9" s="10">
        <v>47.78</v>
      </c>
      <c r="E9" s="10"/>
      <c r="F9" s="38"/>
    </row>
    <row r="10" spans="1:6" ht="12.75" customHeight="1">
      <c r="A10" s="63" t="s">
        <v>173</v>
      </c>
      <c r="B10" s="63" t="s">
        <v>174</v>
      </c>
      <c r="C10" s="10">
        <v>4.7</v>
      </c>
      <c r="D10" s="10">
        <v>4.7</v>
      </c>
      <c r="E10" s="10"/>
      <c r="F10" s="38"/>
    </row>
    <row r="11" spans="1:6" ht="12.75" customHeight="1">
      <c r="A11" s="63" t="s">
        <v>175</v>
      </c>
      <c r="B11" s="63" t="s">
        <v>176</v>
      </c>
      <c r="C11" s="10">
        <v>14.31</v>
      </c>
      <c r="D11" s="10">
        <v>14.31</v>
      </c>
      <c r="E11" s="10"/>
      <c r="F11" s="38"/>
    </row>
    <row r="12" spans="1:6" ht="12.75" customHeight="1">
      <c r="A12" s="63" t="s">
        <v>177</v>
      </c>
      <c r="B12" s="63" t="s">
        <v>178</v>
      </c>
      <c r="C12" s="10">
        <v>7.2</v>
      </c>
      <c r="D12" s="10">
        <v>7.2</v>
      </c>
      <c r="E12" s="10"/>
      <c r="F12" s="38"/>
    </row>
    <row r="13" spans="1:6" ht="12.75" customHeight="1">
      <c r="A13" s="63" t="s">
        <v>179</v>
      </c>
      <c r="B13" s="63" t="s">
        <v>180</v>
      </c>
      <c r="C13" s="10">
        <v>10.73</v>
      </c>
      <c r="D13" s="10">
        <v>10.73</v>
      </c>
      <c r="E13" s="10"/>
      <c r="F13" s="38"/>
    </row>
    <row r="14" spans="1:6" ht="12.75" customHeight="1">
      <c r="A14" s="63" t="s">
        <v>181</v>
      </c>
      <c r="B14" s="63" t="s">
        <v>182</v>
      </c>
      <c r="C14" s="10">
        <f>SUM(C15,C16,C17,C18,C19,C20,C21,C22,C23,C24,C25,C26)</f>
        <v>30.22</v>
      </c>
      <c r="D14" s="10">
        <f>SUM(D15,D16,D17,D18,D19,D20,D21,D22,D23,D24,D25,D26)</f>
        <v>30.22</v>
      </c>
      <c r="E14" s="10"/>
      <c r="F14" s="38"/>
    </row>
    <row r="15" spans="1:6" ht="12.75" customHeight="1">
      <c r="A15" s="63" t="s">
        <v>184</v>
      </c>
      <c r="B15" s="63" t="s">
        <v>183</v>
      </c>
      <c r="C15" s="10">
        <v>2</v>
      </c>
      <c r="D15" s="10">
        <v>2</v>
      </c>
      <c r="E15" s="10"/>
      <c r="F15" s="38"/>
    </row>
    <row r="16" spans="1:6" ht="12.75" customHeight="1">
      <c r="A16" s="63" t="s">
        <v>186</v>
      </c>
      <c r="B16" s="63" t="s">
        <v>185</v>
      </c>
      <c r="C16" s="10">
        <v>1</v>
      </c>
      <c r="D16" s="10">
        <v>1</v>
      </c>
      <c r="E16" s="10"/>
      <c r="F16" s="38"/>
    </row>
    <row r="17" spans="1:6" ht="12.75" customHeight="1">
      <c r="A17" s="63" t="s">
        <v>188</v>
      </c>
      <c r="B17" s="63" t="s">
        <v>187</v>
      </c>
      <c r="C17" s="10">
        <v>0.5</v>
      </c>
      <c r="D17" s="10">
        <v>0.5</v>
      </c>
      <c r="E17" s="10"/>
      <c r="F17" s="38"/>
    </row>
    <row r="18" spans="1:6" ht="12.75" customHeight="1">
      <c r="A18" s="63" t="s">
        <v>189</v>
      </c>
      <c r="B18" s="63" t="s">
        <v>190</v>
      </c>
      <c r="C18" s="10">
        <v>2</v>
      </c>
      <c r="D18" s="10">
        <v>2</v>
      </c>
      <c r="E18" s="10"/>
      <c r="F18" s="38"/>
    </row>
    <row r="19" spans="1:6" ht="12.75" customHeight="1">
      <c r="A19" s="63" t="s">
        <v>191</v>
      </c>
      <c r="B19" s="63" t="s">
        <v>192</v>
      </c>
      <c r="C19" s="10">
        <v>2</v>
      </c>
      <c r="D19" s="10">
        <v>2</v>
      </c>
      <c r="E19" s="10"/>
      <c r="F19" s="38"/>
    </row>
    <row r="20" spans="1:6" ht="12.75" customHeight="1">
      <c r="A20" s="63" t="s">
        <v>193</v>
      </c>
      <c r="B20" s="63" t="s">
        <v>194</v>
      </c>
      <c r="C20" s="10">
        <v>1.5</v>
      </c>
      <c r="D20" s="10">
        <v>1.5</v>
      </c>
      <c r="E20" s="10"/>
      <c r="F20" s="38"/>
    </row>
    <row r="21" spans="1:6" ht="12.75" customHeight="1">
      <c r="A21" s="63" t="s">
        <v>203</v>
      </c>
      <c r="B21" s="63" t="s">
        <v>204</v>
      </c>
      <c r="C21" s="10">
        <v>1</v>
      </c>
      <c r="D21" s="10">
        <v>1</v>
      </c>
      <c r="E21" s="10"/>
      <c r="F21" s="38"/>
    </row>
    <row r="22" spans="1:6" ht="12.75" customHeight="1">
      <c r="A22" s="63" t="s">
        <v>205</v>
      </c>
      <c r="B22" s="63" t="s">
        <v>206</v>
      </c>
      <c r="C22" s="10">
        <v>0.5</v>
      </c>
      <c r="D22" s="10">
        <v>0.5</v>
      </c>
      <c r="E22" s="10"/>
      <c r="F22" s="38"/>
    </row>
    <row r="23" spans="1:6" ht="12.75" customHeight="1">
      <c r="A23" s="63" t="s">
        <v>207</v>
      </c>
      <c r="B23" s="63" t="s">
        <v>208</v>
      </c>
      <c r="C23" s="10">
        <v>0.5</v>
      </c>
      <c r="D23" s="10">
        <v>0.5</v>
      </c>
      <c r="E23" s="10"/>
      <c r="F23" s="38"/>
    </row>
    <row r="24" spans="1:6" ht="12.75" customHeight="1">
      <c r="A24" s="63" t="s">
        <v>209</v>
      </c>
      <c r="B24" s="63" t="s">
        <v>210</v>
      </c>
      <c r="C24" s="10">
        <v>2.88</v>
      </c>
      <c r="D24" s="10">
        <v>2.88</v>
      </c>
      <c r="E24" s="10"/>
      <c r="F24" s="38"/>
    </row>
    <row r="25" spans="1:6" ht="12.75" customHeight="1">
      <c r="A25" s="63" t="s">
        <v>211</v>
      </c>
      <c r="B25" s="63" t="s">
        <v>212</v>
      </c>
      <c r="C25" s="10">
        <v>4</v>
      </c>
      <c r="D25" s="10">
        <v>4</v>
      </c>
      <c r="E25" s="10"/>
      <c r="F25" s="38"/>
    </row>
    <row r="26" spans="1:6" ht="12.75" customHeight="1">
      <c r="A26" s="63" t="s">
        <v>213</v>
      </c>
      <c r="B26" s="63" t="s">
        <v>214</v>
      </c>
      <c r="C26" s="10">
        <v>12.34</v>
      </c>
      <c r="D26" s="10">
        <v>12.34</v>
      </c>
      <c r="E26" s="10"/>
      <c r="F26" s="38"/>
    </row>
    <row r="27" spans="1:6" ht="12.75" customHeight="1">
      <c r="A27" s="63" t="s">
        <v>215</v>
      </c>
      <c r="B27" s="63" t="s">
        <v>216</v>
      </c>
      <c r="C27" s="10">
        <f>SUM(C28,C29,C30)</f>
        <v>26.09</v>
      </c>
      <c r="D27" s="10">
        <f>SUM(D28,D29,D30)</f>
        <v>26.09</v>
      </c>
      <c r="E27" s="10"/>
      <c r="F27" s="38"/>
    </row>
    <row r="28" spans="1:6" ht="12.75" customHeight="1">
      <c r="A28" s="63" t="s">
        <v>217</v>
      </c>
      <c r="B28" s="63" t="s">
        <v>218</v>
      </c>
      <c r="C28" s="10">
        <v>6.85</v>
      </c>
      <c r="D28" s="10">
        <v>6.85</v>
      </c>
      <c r="E28" s="10"/>
      <c r="F28" s="38"/>
    </row>
    <row r="29" spans="1:6" ht="12.75" customHeight="1">
      <c r="A29" s="63" t="s">
        <v>219</v>
      </c>
      <c r="B29" s="63" t="s">
        <v>220</v>
      </c>
      <c r="C29" s="10">
        <v>17.3</v>
      </c>
      <c r="D29" s="10">
        <v>17.3</v>
      </c>
      <c r="E29" s="10"/>
      <c r="F29" s="38"/>
    </row>
    <row r="30" spans="1:6" ht="12.75" customHeight="1">
      <c r="A30" s="63" t="s">
        <v>221</v>
      </c>
      <c r="B30" s="63" t="s">
        <v>222</v>
      </c>
      <c r="C30" s="10">
        <v>1.94</v>
      </c>
      <c r="D30" s="10">
        <v>1.94</v>
      </c>
      <c r="E30" s="10"/>
      <c r="F30" s="38"/>
    </row>
    <row r="31" spans="1:6" ht="12.75" customHeight="1">
      <c r="A31" s="63" t="s">
        <v>223</v>
      </c>
      <c r="B31" s="63" t="s">
        <v>224</v>
      </c>
      <c r="C31" s="10">
        <f>SUM(C32,C33,C34,C35,C36,C37,C38,C39,C40,C41,C42,C43,C44)</f>
        <v>20</v>
      </c>
      <c r="D31" s="10"/>
      <c r="E31" s="10">
        <f>SUM(E32,E33,E34,E35,E36,E37,E38,E39,E40,E41,E42,E43,E44)</f>
        <v>20</v>
      </c>
      <c r="F31" s="38"/>
    </row>
    <row r="32" spans="1:6" ht="12.75" customHeight="1">
      <c r="A32" s="63" t="s">
        <v>225</v>
      </c>
      <c r="B32" s="63" t="s">
        <v>226</v>
      </c>
      <c r="C32" s="10">
        <v>1</v>
      </c>
      <c r="D32" s="34"/>
      <c r="E32" s="10">
        <v>1</v>
      </c>
      <c r="F32" s="38"/>
    </row>
    <row r="33" spans="1:6" ht="12.75" customHeight="1">
      <c r="A33" s="63" t="s">
        <v>227</v>
      </c>
      <c r="B33" s="63" t="s">
        <v>228</v>
      </c>
      <c r="C33" s="10">
        <v>2</v>
      </c>
      <c r="D33" s="34"/>
      <c r="E33" s="10">
        <v>2</v>
      </c>
      <c r="F33" s="38"/>
    </row>
    <row r="34" spans="1:6" ht="12.75" customHeight="1">
      <c r="A34" s="63" t="s">
        <v>229</v>
      </c>
      <c r="B34" s="63" t="s">
        <v>230</v>
      </c>
      <c r="C34" s="10">
        <v>0.5</v>
      </c>
      <c r="D34" s="34"/>
      <c r="E34" s="10">
        <v>0.5</v>
      </c>
      <c r="F34" s="38"/>
    </row>
    <row r="35" spans="1:6" ht="12.75" customHeight="1">
      <c r="A35" s="63" t="s">
        <v>231</v>
      </c>
      <c r="B35" s="63" t="s">
        <v>232</v>
      </c>
      <c r="C35" s="10">
        <v>0.5</v>
      </c>
      <c r="D35" s="34"/>
      <c r="E35" s="10">
        <v>0.5</v>
      </c>
      <c r="F35" s="38"/>
    </row>
    <row r="36" spans="1:6" ht="12.75" customHeight="1">
      <c r="A36" s="63" t="s">
        <v>233</v>
      </c>
      <c r="B36" s="63" t="s">
        <v>234</v>
      </c>
      <c r="C36" s="10">
        <v>0.5</v>
      </c>
      <c r="D36" s="34"/>
      <c r="E36" s="10">
        <v>0.5</v>
      </c>
      <c r="F36" s="38"/>
    </row>
    <row r="37" spans="1:6" ht="12.75" customHeight="1">
      <c r="A37" s="63" t="s">
        <v>235</v>
      </c>
      <c r="B37" s="63" t="s">
        <v>236</v>
      </c>
      <c r="C37" s="10">
        <v>4</v>
      </c>
      <c r="D37" s="34"/>
      <c r="E37" s="10">
        <v>4</v>
      </c>
      <c r="F37" s="38"/>
    </row>
    <row r="38" spans="1:6" ht="12.75" customHeight="1">
      <c r="A38" s="63" t="s">
        <v>237</v>
      </c>
      <c r="B38" s="63" t="s">
        <v>238</v>
      </c>
      <c r="C38" s="10">
        <v>4.5</v>
      </c>
      <c r="D38" s="34"/>
      <c r="E38" s="10">
        <v>4.5</v>
      </c>
      <c r="F38" s="38"/>
    </row>
    <row r="39" spans="1:6" ht="12.75" customHeight="1">
      <c r="A39" s="63" t="s">
        <v>239</v>
      </c>
      <c r="B39" s="63" t="s">
        <v>240</v>
      </c>
      <c r="C39" s="10">
        <v>0.5</v>
      </c>
      <c r="D39" s="34"/>
      <c r="E39" s="10">
        <v>0.5</v>
      </c>
      <c r="F39" s="38"/>
    </row>
    <row r="40" spans="1:6" ht="12.75" customHeight="1">
      <c r="A40" s="63" t="s">
        <v>241</v>
      </c>
      <c r="B40" s="63" t="s">
        <v>242</v>
      </c>
      <c r="C40" s="10">
        <v>4</v>
      </c>
      <c r="D40" s="34"/>
      <c r="E40" s="10">
        <v>4</v>
      </c>
      <c r="F40" s="38"/>
    </row>
    <row r="41" spans="1:6" ht="12.75" customHeight="1">
      <c r="A41" s="63" t="s">
        <v>243</v>
      </c>
      <c r="B41" s="63" t="s">
        <v>244</v>
      </c>
      <c r="C41" s="10">
        <v>0.5</v>
      </c>
      <c r="D41" s="34"/>
      <c r="E41" s="10">
        <v>0.5</v>
      </c>
      <c r="F41" s="38"/>
    </row>
    <row r="42" spans="1:6" ht="12.75" customHeight="1">
      <c r="A42" s="63" t="s">
        <v>245</v>
      </c>
      <c r="B42" s="63" t="s">
        <v>246</v>
      </c>
      <c r="C42" s="10">
        <v>0.5</v>
      </c>
      <c r="D42" s="34"/>
      <c r="E42" s="10">
        <v>0.5</v>
      </c>
      <c r="F42" s="38"/>
    </row>
    <row r="43" spans="1:6" ht="12.75" customHeight="1">
      <c r="A43" s="63" t="s">
        <v>247</v>
      </c>
      <c r="B43" s="63" t="s">
        <v>248</v>
      </c>
      <c r="C43" s="10">
        <v>1</v>
      </c>
      <c r="D43" s="34"/>
      <c r="E43" s="10">
        <v>1</v>
      </c>
      <c r="F43" s="38"/>
    </row>
    <row r="44" spans="1:6" ht="12.75" customHeight="1">
      <c r="A44" s="63" t="s">
        <v>249</v>
      </c>
      <c r="B44" s="63" t="s">
        <v>214</v>
      </c>
      <c r="C44" s="10">
        <v>0.5</v>
      </c>
      <c r="D44" s="34"/>
      <c r="E44" s="10">
        <v>0.5</v>
      </c>
      <c r="F44" s="38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D88" sqref="D8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6"/>
      <c r="B1" s="17"/>
      <c r="C1" s="17"/>
      <c r="D1" s="17"/>
      <c r="E1" s="17"/>
      <c r="F1" s="18"/>
    </row>
    <row r="2" spans="1:6" ht="22.5" customHeight="1">
      <c r="A2" s="19" t="s">
        <v>198</v>
      </c>
      <c r="B2" s="20"/>
      <c r="C2" s="20"/>
      <c r="D2" s="20"/>
      <c r="E2" s="20"/>
      <c r="F2" s="20"/>
    </row>
    <row r="3" spans="1:6" ht="22.5" customHeight="1">
      <c r="A3" s="69"/>
      <c r="B3" s="69"/>
      <c r="C3" s="21"/>
      <c r="D3" s="21"/>
      <c r="E3" s="22"/>
      <c r="F3" s="23" t="s">
        <v>4</v>
      </c>
    </row>
    <row r="4" spans="1:6" ht="22.5" customHeight="1">
      <c r="A4" s="70" t="s">
        <v>94</v>
      </c>
      <c r="B4" s="70"/>
      <c r="C4" s="70" t="s">
        <v>6</v>
      </c>
      <c r="D4" s="70"/>
      <c r="E4" s="70"/>
      <c r="F4" s="70"/>
    </row>
    <row r="5" spans="1:6" ht="22.5" customHeight="1">
      <c r="A5" s="24" t="s">
        <v>95</v>
      </c>
      <c r="B5" s="24" t="s">
        <v>96</v>
      </c>
      <c r="C5" s="24" t="s">
        <v>97</v>
      </c>
      <c r="D5" s="25" t="s">
        <v>96</v>
      </c>
      <c r="E5" s="24" t="s">
        <v>98</v>
      </c>
      <c r="F5" s="24" t="s">
        <v>96</v>
      </c>
    </row>
    <row r="6" spans="1:6" ht="22.5" customHeight="1">
      <c r="A6" s="26" t="s">
        <v>99</v>
      </c>
      <c r="B6" s="13">
        <v>0</v>
      </c>
      <c r="C6" s="27" t="s">
        <v>100</v>
      </c>
      <c r="D6" s="10">
        <v>0</v>
      </c>
      <c r="E6" s="28" t="s">
        <v>101</v>
      </c>
      <c r="F6" s="10">
        <v>0</v>
      </c>
    </row>
    <row r="7" spans="1:6" ht="22.5" customHeight="1">
      <c r="A7" s="29"/>
      <c r="B7" s="13"/>
      <c r="C7" s="27" t="s">
        <v>102</v>
      </c>
      <c r="D7" s="10">
        <v>0</v>
      </c>
      <c r="E7" s="30" t="s">
        <v>103</v>
      </c>
      <c r="F7" s="10">
        <v>0</v>
      </c>
    </row>
    <row r="8" spans="1:8" ht="22.5" customHeight="1">
      <c r="A8" s="29"/>
      <c r="B8" s="13"/>
      <c r="C8" s="27" t="s">
        <v>104</v>
      </c>
      <c r="D8" s="10">
        <v>0</v>
      </c>
      <c r="E8" s="30" t="s">
        <v>105</v>
      </c>
      <c r="F8" s="10">
        <v>0</v>
      </c>
      <c r="H8" s="1"/>
    </row>
    <row r="9" spans="1:6" ht="22.5" customHeight="1">
      <c r="A9" s="26"/>
      <c r="B9" s="13"/>
      <c r="C9" s="27" t="s">
        <v>106</v>
      </c>
      <c r="D9" s="10">
        <v>0</v>
      </c>
      <c r="E9" s="30" t="s">
        <v>107</v>
      </c>
      <c r="F9" s="10">
        <v>0</v>
      </c>
    </row>
    <row r="10" spans="1:7" ht="22.5" customHeight="1">
      <c r="A10" s="26"/>
      <c r="B10" s="13"/>
      <c r="C10" s="27" t="s">
        <v>108</v>
      </c>
      <c r="D10" s="10">
        <v>0</v>
      </c>
      <c r="E10" s="30" t="s">
        <v>109</v>
      </c>
      <c r="F10" s="10">
        <v>0</v>
      </c>
      <c r="G10" s="1"/>
    </row>
    <row r="11" spans="1:7" ht="22.5" customHeight="1">
      <c r="A11" s="29"/>
      <c r="B11" s="13"/>
      <c r="C11" s="27" t="s">
        <v>110</v>
      </c>
      <c r="D11" s="10">
        <v>0</v>
      </c>
      <c r="E11" s="30" t="s">
        <v>103</v>
      </c>
      <c r="F11" s="10">
        <v>0</v>
      </c>
      <c r="G11" s="1"/>
    </row>
    <row r="12" spans="1:6" ht="22.5" customHeight="1">
      <c r="A12" s="29"/>
      <c r="B12" s="13"/>
      <c r="C12" s="27" t="s">
        <v>111</v>
      </c>
      <c r="D12" s="10">
        <v>0</v>
      </c>
      <c r="E12" s="30" t="s">
        <v>105</v>
      </c>
      <c r="F12" s="10">
        <v>0</v>
      </c>
    </row>
    <row r="13" spans="1:6" ht="22.5" customHeight="1">
      <c r="A13" s="31"/>
      <c r="B13" s="13"/>
      <c r="C13" s="27" t="s">
        <v>112</v>
      </c>
      <c r="D13" s="10">
        <v>0</v>
      </c>
      <c r="E13" s="30" t="s">
        <v>107</v>
      </c>
      <c r="F13" s="10">
        <v>0</v>
      </c>
    </row>
    <row r="14" spans="1:6" ht="22.5" customHeight="1">
      <c r="A14" s="31"/>
      <c r="B14" s="13"/>
      <c r="C14" s="27" t="s">
        <v>113</v>
      </c>
      <c r="D14" s="10">
        <v>0</v>
      </c>
      <c r="E14" s="30" t="s">
        <v>114</v>
      </c>
      <c r="F14" s="10">
        <v>0</v>
      </c>
    </row>
    <row r="15" spans="1:6" ht="22.5" customHeight="1">
      <c r="A15" s="31"/>
      <c r="B15" s="13"/>
      <c r="C15" s="27" t="s">
        <v>115</v>
      </c>
      <c r="D15" s="10">
        <v>0</v>
      </c>
      <c r="E15" s="30" t="s">
        <v>116</v>
      </c>
      <c r="F15" s="10">
        <v>0</v>
      </c>
    </row>
    <row r="16" spans="1:6" ht="22.5" customHeight="1">
      <c r="A16" s="32"/>
      <c r="B16" s="33"/>
      <c r="C16" s="27" t="s">
        <v>117</v>
      </c>
      <c r="D16" s="10">
        <v>0</v>
      </c>
      <c r="E16" s="30" t="s">
        <v>118</v>
      </c>
      <c r="F16" s="10">
        <v>0</v>
      </c>
    </row>
    <row r="17" spans="1:6" ht="22.5" customHeight="1">
      <c r="A17" s="34"/>
      <c r="B17" s="33"/>
      <c r="C17" s="27" t="s">
        <v>119</v>
      </c>
      <c r="D17" s="10">
        <v>0</v>
      </c>
      <c r="E17" s="30" t="s">
        <v>120</v>
      </c>
      <c r="F17" s="10">
        <v>0</v>
      </c>
    </row>
    <row r="18" spans="1:6" ht="22.5" customHeight="1">
      <c r="A18" s="34"/>
      <c r="B18" s="33"/>
      <c r="C18" s="27" t="s">
        <v>121</v>
      </c>
      <c r="D18" s="10">
        <v>0</v>
      </c>
      <c r="E18" s="30" t="s">
        <v>122</v>
      </c>
      <c r="F18" s="10">
        <v>0</v>
      </c>
    </row>
    <row r="19" spans="1:6" ht="22.5" customHeight="1">
      <c r="A19" s="31"/>
      <c r="B19" s="33"/>
      <c r="C19" s="27" t="s">
        <v>123</v>
      </c>
      <c r="D19" s="10">
        <v>0</v>
      </c>
      <c r="E19" s="30" t="s">
        <v>124</v>
      </c>
      <c r="F19" s="10">
        <v>0</v>
      </c>
    </row>
    <row r="20" spans="1:6" ht="22.5" customHeight="1">
      <c r="A20" s="31"/>
      <c r="B20" s="13"/>
      <c r="C20" s="27" t="s">
        <v>125</v>
      </c>
      <c r="D20" s="10">
        <v>0</v>
      </c>
      <c r="E20" s="35" t="s">
        <v>126</v>
      </c>
      <c r="F20" s="10">
        <v>0</v>
      </c>
    </row>
    <row r="21" spans="1:6" ht="22.5" customHeight="1">
      <c r="A21" s="32"/>
      <c r="B21" s="13"/>
      <c r="C21" s="34"/>
      <c r="D21" s="10"/>
      <c r="E21" s="35" t="s">
        <v>127</v>
      </c>
      <c r="F21" s="10">
        <v>0</v>
      </c>
    </row>
    <row r="22" spans="1:6" ht="18" customHeight="1">
      <c r="A22" s="34"/>
      <c r="B22" s="13"/>
      <c r="C22" s="34"/>
      <c r="D22" s="10"/>
      <c r="E22" s="35" t="s">
        <v>128</v>
      </c>
      <c r="F22" s="10">
        <v>0</v>
      </c>
    </row>
    <row r="23" spans="1:6" ht="21.75" customHeight="1">
      <c r="A23" s="34"/>
      <c r="B23" s="13"/>
      <c r="C23" s="27"/>
      <c r="D23" s="36"/>
      <c r="E23" s="26"/>
      <c r="F23" s="37"/>
    </row>
    <row r="24" spans="1:6" ht="18" customHeight="1">
      <c r="A24" s="25" t="s">
        <v>55</v>
      </c>
      <c r="B24" s="33">
        <f>SUM(B6,B9,B10,B12,B13,B14,B15)</f>
        <v>0</v>
      </c>
      <c r="C24" s="25" t="s">
        <v>129</v>
      </c>
      <c r="D24" s="36">
        <f>SUM(D6:D22)</f>
        <v>0</v>
      </c>
      <c r="E24" s="25" t="s">
        <v>129</v>
      </c>
      <c r="F24" s="37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493055555555556" right="0.7493055555555556" top="0.7868055555555555" bottom="0.9993055555555556" header="0" footer="0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2.83203125" style="0" customWidth="1"/>
  </cols>
  <sheetData>
    <row r="1" ht="30" customHeight="1">
      <c r="A1" s="1"/>
    </row>
    <row r="2" spans="1:4" ht="28.5" customHeight="1">
      <c r="A2" s="2" t="s">
        <v>199</v>
      </c>
      <c r="B2" s="2"/>
      <c r="C2" s="2"/>
      <c r="D2" s="2"/>
    </row>
    <row r="3" spans="1:4" ht="22.5" customHeight="1">
      <c r="A3" t="s">
        <v>250</v>
      </c>
      <c r="D3" s="11" t="s">
        <v>4</v>
      </c>
    </row>
    <row r="4" spans="1:4" ht="22.5" customHeight="1">
      <c r="A4" s="6" t="s">
        <v>71</v>
      </c>
      <c r="B4" s="15" t="s">
        <v>130</v>
      </c>
      <c r="C4" s="6" t="s">
        <v>131</v>
      </c>
      <c r="D4" s="6" t="s">
        <v>132</v>
      </c>
    </row>
    <row r="5" spans="1:4" ht="15.75" customHeight="1">
      <c r="A5" s="7" t="s">
        <v>85</v>
      </c>
      <c r="B5" s="7" t="s">
        <v>85</v>
      </c>
      <c r="C5" s="7">
        <v>1</v>
      </c>
      <c r="D5" s="8" t="s">
        <v>85</v>
      </c>
    </row>
    <row r="6" spans="1:4" ht="12.75" customHeight="1">
      <c r="A6" s="63" t="s">
        <v>157</v>
      </c>
      <c r="B6" s="63" t="s">
        <v>253</v>
      </c>
      <c r="C6" s="10">
        <v>20</v>
      </c>
      <c r="D6" s="63" t="s">
        <v>255</v>
      </c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4" ht="12.75" customHeight="1">
      <c r="A13" s="14"/>
      <c r="B13" s="14"/>
      <c r="C13" s="10"/>
      <c r="D13" s="14"/>
    </row>
    <row r="14" spans="1:4" ht="12.75" customHeight="1">
      <c r="A14" s="14"/>
      <c r="B14" s="14"/>
      <c r="C14" s="10"/>
      <c r="D14" s="14"/>
    </row>
    <row r="15" spans="1:4" ht="12.75" customHeight="1">
      <c r="A15" s="14"/>
      <c r="B15" s="14"/>
      <c r="C15" s="10"/>
      <c r="D15" s="14"/>
    </row>
    <row r="16" spans="1:4" ht="12.75" customHeight="1">
      <c r="A16" s="14"/>
      <c r="B16" s="14"/>
      <c r="C16" s="10"/>
      <c r="D16" s="14"/>
    </row>
    <row r="17" spans="1:4" ht="12.75" customHeight="1">
      <c r="A17" s="14"/>
      <c r="B17" s="14"/>
      <c r="C17" s="10"/>
      <c r="D17" s="14"/>
    </row>
    <row r="18" spans="1:4" ht="12.75" customHeight="1">
      <c r="A18" s="14"/>
      <c r="B18" s="14"/>
      <c r="C18" s="10"/>
      <c r="D18" s="14"/>
    </row>
    <row r="19" spans="1:4" ht="12.75" customHeight="1">
      <c r="A19" s="14"/>
      <c r="B19" s="14"/>
      <c r="C19" s="10"/>
      <c r="D19" s="14"/>
    </row>
    <row r="20" spans="1:4" ht="12.75" customHeight="1">
      <c r="A20" s="14"/>
      <c r="B20" s="14"/>
      <c r="C20" s="10"/>
      <c r="D20" s="14"/>
    </row>
    <row r="21" spans="1:4" ht="12.75" customHeight="1">
      <c r="A21" s="14"/>
      <c r="B21" s="14"/>
      <c r="C21" s="10"/>
      <c r="D21" s="14"/>
    </row>
    <row r="22" spans="1:4" ht="12.75" customHeight="1">
      <c r="A22" s="14"/>
      <c r="B22" s="14"/>
      <c r="C22" s="10"/>
      <c r="D22" s="14"/>
    </row>
    <row r="23" spans="1:4" ht="12.75" customHeight="1">
      <c r="A23" s="14"/>
      <c r="B23" s="14"/>
      <c r="C23" s="10"/>
      <c r="D23" s="14"/>
    </row>
    <row r="24" spans="1:4" ht="12.75" customHeight="1">
      <c r="A24" s="14"/>
      <c r="B24" s="14"/>
      <c r="C24" s="10"/>
      <c r="D24" s="14"/>
    </row>
    <row r="25" spans="1:4" ht="12.75" customHeight="1">
      <c r="A25" s="14"/>
      <c r="B25" s="14"/>
      <c r="C25" s="10"/>
      <c r="D25" s="14"/>
    </row>
    <row r="26" spans="1:4" ht="12.75" customHeight="1">
      <c r="A26" s="14"/>
      <c r="B26" s="14"/>
      <c r="C26" s="10"/>
      <c r="D26" s="14"/>
    </row>
    <row r="27" spans="1:4" ht="12.75" customHeight="1">
      <c r="A27" s="14"/>
      <c r="B27" s="14"/>
      <c r="C27" s="10"/>
      <c r="D27" s="14"/>
    </row>
    <row r="28" spans="1:4" ht="12.75" customHeight="1">
      <c r="A28" s="14"/>
      <c r="B28" s="14"/>
      <c r="C28" s="10"/>
      <c r="D28" s="14"/>
    </row>
    <row r="29" spans="1:4" ht="12.75" customHeight="1">
      <c r="A29" s="14"/>
      <c r="B29" s="14"/>
      <c r="C29" s="10"/>
      <c r="D29" s="14"/>
    </row>
    <row r="30" spans="1:4" ht="12.75" customHeight="1">
      <c r="A30" s="14"/>
      <c r="B30" s="14"/>
      <c r="C30" s="10"/>
      <c r="D30" s="14"/>
    </row>
    <row r="31" spans="1:4" ht="12.75" customHeight="1">
      <c r="A31" s="14"/>
      <c r="B31" s="14"/>
      <c r="C31" s="10"/>
      <c r="D31" s="14"/>
    </row>
    <row r="32" spans="1:4" ht="12.75" customHeight="1">
      <c r="A32" s="14"/>
      <c r="B32" s="14"/>
      <c r="C32" s="10"/>
      <c r="D32" s="14"/>
    </row>
    <row r="33" spans="1:4" ht="12.75" customHeight="1">
      <c r="A33" s="14"/>
      <c r="B33" s="14"/>
      <c r="C33" s="10"/>
      <c r="D33" s="14"/>
    </row>
    <row r="34" spans="1:4" ht="12.75" customHeight="1">
      <c r="A34" s="14"/>
      <c r="B34" s="14"/>
      <c r="C34" s="10"/>
      <c r="D34" s="14"/>
    </row>
    <row r="35" spans="1:4" ht="12.75" customHeight="1">
      <c r="A35" s="14"/>
      <c r="B35" s="14"/>
      <c r="C35" s="10"/>
      <c r="D35" s="14"/>
    </row>
    <row r="36" spans="1:4" ht="12.75" customHeight="1">
      <c r="A36" s="14"/>
      <c r="B36" s="14"/>
      <c r="C36" s="10"/>
      <c r="D36" s="14"/>
    </row>
    <row r="37" spans="1:4" ht="12.75" customHeight="1">
      <c r="A37" s="14"/>
      <c r="B37" s="14"/>
      <c r="C37" s="10"/>
      <c r="D37" s="14"/>
    </row>
    <row r="38" spans="1:4" ht="12.75" customHeight="1">
      <c r="A38" s="14"/>
      <c r="B38" s="14"/>
      <c r="C38" s="10"/>
      <c r="D38" s="14"/>
    </row>
    <row r="39" spans="1:4" ht="12.75" customHeight="1">
      <c r="A39" s="14"/>
      <c r="B39" s="14"/>
      <c r="C39" s="10"/>
      <c r="D39" s="14"/>
    </row>
    <row r="40" spans="1:4" ht="12.75" customHeight="1">
      <c r="A40" s="14"/>
      <c r="B40" s="14"/>
      <c r="C40" s="10"/>
      <c r="D40" s="14"/>
    </row>
    <row r="41" spans="1:4" ht="12.75" customHeight="1">
      <c r="A41" s="14"/>
      <c r="B41" s="14"/>
      <c r="C41" s="10"/>
      <c r="D41" s="14"/>
    </row>
    <row r="42" spans="1:4" ht="12.75" customHeight="1">
      <c r="A42" s="14"/>
      <c r="B42" s="14"/>
      <c r="C42" s="10"/>
      <c r="D42" s="14"/>
    </row>
    <row r="43" spans="1:4" ht="12.75" customHeight="1">
      <c r="A43" s="14"/>
      <c r="B43" s="14"/>
      <c r="C43" s="10"/>
      <c r="D43" s="14"/>
    </row>
    <row r="44" spans="1:4" ht="12.75" customHeight="1">
      <c r="A44" s="14"/>
      <c r="B44" s="14"/>
      <c r="C44" s="10"/>
      <c r="D44" s="14"/>
    </row>
    <row r="45" spans="1:4" ht="12.75" customHeight="1">
      <c r="A45" s="14"/>
      <c r="B45" s="14"/>
      <c r="C45" s="10"/>
      <c r="D45" s="14"/>
    </row>
    <row r="46" spans="1:4" ht="12.75" customHeight="1">
      <c r="A46" s="14"/>
      <c r="B46" s="14"/>
      <c r="C46" s="10"/>
      <c r="D46" s="14"/>
    </row>
    <row r="47" spans="1:4" ht="12.75" customHeight="1">
      <c r="A47" s="14"/>
      <c r="B47" s="14"/>
      <c r="C47" s="10"/>
      <c r="D47" s="14"/>
    </row>
    <row r="48" spans="1:4" ht="12.75" customHeight="1">
      <c r="A48" s="14"/>
      <c r="B48" s="14"/>
      <c r="C48" s="10"/>
      <c r="D48" s="14"/>
    </row>
    <row r="49" spans="1:4" ht="12.75" customHeight="1">
      <c r="A49" s="14"/>
      <c r="B49" s="14"/>
      <c r="C49" s="10"/>
      <c r="D49" s="14"/>
    </row>
    <row r="50" spans="1:4" ht="12.75" customHeight="1">
      <c r="A50" s="14"/>
      <c r="B50" s="14"/>
      <c r="C50" s="10"/>
      <c r="D50" s="14"/>
    </row>
    <row r="51" spans="1:4" ht="12.75" customHeight="1">
      <c r="A51" s="14"/>
      <c r="B51" s="14"/>
      <c r="C51" s="10"/>
      <c r="D51" s="14"/>
    </row>
    <row r="52" spans="1:4" ht="12.75" customHeight="1">
      <c r="A52" s="14"/>
      <c r="B52" s="14"/>
      <c r="C52" s="10"/>
      <c r="D52" s="14"/>
    </row>
    <row r="53" spans="1:4" ht="12.75" customHeight="1">
      <c r="A53" s="14"/>
      <c r="B53" s="14"/>
      <c r="C53" s="10"/>
      <c r="D53" s="14"/>
    </row>
    <row r="54" spans="1:4" ht="12.75" customHeight="1">
      <c r="A54" s="14"/>
      <c r="B54" s="14"/>
      <c r="C54" s="10"/>
      <c r="D54" s="14"/>
    </row>
    <row r="55" spans="1:4" ht="12.75" customHeight="1">
      <c r="A55" s="14"/>
      <c r="B55" s="14"/>
      <c r="C55" s="10"/>
      <c r="D55" s="14"/>
    </row>
    <row r="56" spans="1:4" ht="12.75" customHeight="1">
      <c r="A56" s="14"/>
      <c r="B56" s="14"/>
      <c r="C56" s="10"/>
      <c r="D56" s="14"/>
    </row>
    <row r="57" spans="1:4" ht="12.75" customHeight="1">
      <c r="A57" s="14"/>
      <c r="B57" s="14"/>
      <c r="C57" s="10"/>
      <c r="D57" s="14"/>
    </row>
    <row r="58" spans="1:4" ht="12.75" customHeight="1">
      <c r="A58" s="14"/>
      <c r="B58" s="14"/>
      <c r="C58" s="10"/>
      <c r="D58" s="14"/>
    </row>
    <row r="59" spans="1:4" ht="12.75" customHeight="1">
      <c r="A59" s="14"/>
      <c r="B59" s="14"/>
      <c r="C59" s="10"/>
      <c r="D59" s="14"/>
    </row>
    <row r="60" spans="1:4" ht="12.75" customHeight="1">
      <c r="A60" s="14"/>
      <c r="B60" s="14"/>
      <c r="C60" s="10"/>
      <c r="D60" s="14"/>
    </row>
    <row r="61" spans="1:4" ht="12.75" customHeight="1">
      <c r="A61" s="14"/>
      <c r="B61" s="14"/>
      <c r="C61" s="10"/>
      <c r="D61" s="14"/>
    </row>
    <row r="62" spans="1:4" ht="12.75" customHeight="1">
      <c r="A62" s="14"/>
      <c r="B62" s="14"/>
      <c r="C62" s="10"/>
      <c r="D62" s="14"/>
    </row>
    <row r="63" spans="1:4" ht="12.75" customHeight="1">
      <c r="A63" s="14"/>
      <c r="B63" s="14"/>
      <c r="C63" s="10"/>
      <c r="D63" s="14"/>
    </row>
    <row r="64" spans="1:4" ht="12.75" customHeight="1">
      <c r="A64" s="14"/>
      <c r="B64" s="14"/>
      <c r="C64" s="10"/>
      <c r="D64" s="14"/>
    </row>
    <row r="65" spans="1:4" ht="12.75" customHeight="1">
      <c r="A65" s="14"/>
      <c r="B65" s="14"/>
      <c r="C65" s="10"/>
      <c r="D65" s="14"/>
    </row>
    <row r="66" spans="1:4" ht="12.75" customHeight="1">
      <c r="A66" s="14"/>
      <c r="B66" s="14"/>
      <c r="C66" s="10"/>
      <c r="D66" s="14"/>
    </row>
    <row r="67" spans="1:4" ht="12.75" customHeight="1">
      <c r="A67" s="14"/>
      <c r="B67" s="14"/>
      <c r="C67" s="10"/>
      <c r="D67" s="14"/>
    </row>
    <row r="68" spans="1:4" ht="12.75" customHeight="1">
      <c r="A68" s="14"/>
      <c r="B68" s="14"/>
      <c r="C68" s="10"/>
      <c r="D68" s="14"/>
    </row>
    <row r="69" spans="1:4" ht="12.75" customHeight="1">
      <c r="A69" s="14"/>
      <c r="B69" s="14"/>
      <c r="C69" s="10"/>
      <c r="D69" s="14"/>
    </row>
    <row r="70" spans="1:4" ht="12.75" customHeight="1">
      <c r="A70" s="14"/>
      <c r="B70" s="14"/>
      <c r="C70" s="10"/>
      <c r="D70" s="14"/>
    </row>
    <row r="71" spans="1:4" ht="12.75" customHeight="1">
      <c r="A71" s="14"/>
      <c r="B71" s="14"/>
      <c r="C71" s="10"/>
      <c r="D71" s="14"/>
    </row>
    <row r="72" spans="1:4" ht="12.75" customHeight="1">
      <c r="A72" s="14"/>
      <c r="B72" s="14"/>
      <c r="C72" s="10"/>
      <c r="D72" s="14"/>
    </row>
    <row r="73" spans="1:4" ht="12.75" customHeight="1">
      <c r="A73" s="14"/>
      <c r="B73" s="14"/>
      <c r="C73" s="10"/>
      <c r="D73" s="14"/>
    </row>
    <row r="74" spans="1:4" ht="12.75" customHeight="1">
      <c r="A74" s="14"/>
      <c r="B74" s="14"/>
      <c r="C74" s="10"/>
      <c r="D74" s="14"/>
    </row>
    <row r="75" spans="1:4" ht="12.75" customHeight="1">
      <c r="A75" s="14"/>
      <c r="B75" s="14"/>
      <c r="C75" s="10"/>
      <c r="D75" s="14"/>
    </row>
    <row r="76" spans="1:4" ht="12.75" customHeight="1">
      <c r="A76" s="14"/>
      <c r="B76" s="14"/>
      <c r="C76" s="10"/>
      <c r="D76" s="14"/>
    </row>
    <row r="77" spans="1:4" ht="12.75" customHeight="1">
      <c r="A77" s="14"/>
      <c r="B77" s="14"/>
      <c r="C77" s="10"/>
      <c r="D77" s="14"/>
    </row>
    <row r="78" spans="1:4" ht="12.75" customHeight="1">
      <c r="A78" s="14"/>
      <c r="B78" s="14"/>
      <c r="C78" s="10"/>
      <c r="D78" s="14"/>
    </row>
    <row r="79" spans="1:4" ht="12.75" customHeight="1">
      <c r="A79" s="14"/>
      <c r="B79" s="14"/>
      <c r="C79" s="10"/>
      <c r="D79" s="14"/>
    </row>
    <row r="80" spans="1:4" ht="12.75" customHeight="1">
      <c r="A80" s="14"/>
      <c r="B80" s="14"/>
      <c r="C80" s="10"/>
      <c r="D80" s="14"/>
    </row>
    <row r="81" spans="1:4" ht="12.75" customHeight="1">
      <c r="A81" s="14"/>
      <c r="B81" s="14"/>
      <c r="C81" s="10"/>
      <c r="D81" s="14"/>
    </row>
    <row r="82" spans="1:4" ht="12.75" customHeight="1">
      <c r="A82" s="14"/>
      <c r="B82" s="14"/>
      <c r="C82" s="10"/>
      <c r="D82" s="14"/>
    </row>
    <row r="83" spans="1:4" ht="12.75" customHeight="1">
      <c r="A83" s="14"/>
      <c r="B83" s="14"/>
      <c r="C83" s="10"/>
      <c r="D83" s="14"/>
    </row>
    <row r="84" spans="1:4" ht="12.75" customHeight="1">
      <c r="A84" s="14"/>
      <c r="B84" s="14"/>
      <c r="C84" s="10"/>
      <c r="D84" s="14"/>
    </row>
    <row r="85" spans="1:4" ht="12.75" customHeight="1">
      <c r="A85" s="14"/>
      <c r="B85" s="14"/>
      <c r="C85" s="10"/>
      <c r="D85" s="14"/>
    </row>
    <row r="86" spans="1:4" ht="12.75" customHeight="1">
      <c r="A86" s="14"/>
      <c r="B86" s="14"/>
      <c r="C86" s="10"/>
      <c r="D86" s="14"/>
    </row>
    <row r="87" spans="1:4" ht="12.75" customHeight="1">
      <c r="A87" s="14"/>
      <c r="B87" s="14"/>
      <c r="C87" s="10"/>
      <c r="D87" s="14"/>
    </row>
    <row r="88" spans="1:4" ht="12.75" customHeight="1">
      <c r="A88" s="14"/>
      <c r="B88" s="14"/>
      <c r="C88" s="10"/>
      <c r="D88" s="14"/>
    </row>
    <row r="89" spans="1:4" ht="12.75" customHeight="1">
      <c r="A89" s="14"/>
      <c r="B89" s="14"/>
      <c r="C89" s="10"/>
      <c r="D89" s="14"/>
    </row>
    <row r="90" spans="1:4" ht="12.75" customHeight="1">
      <c r="A90" s="14"/>
      <c r="B90" s="14"/>
      <c r="C90" s="10"/>
      <c r="D90" s="14"/>
    </row>
    <row r="91" spans="1:4" ht="12.75" customHeight="1">
      <c r="A91" s="14"/>
      <c r="B91" s="14"/>
      <c r="C91" s="10"/>
      <c r="D91" s="14"/>
    </row>
    <row r="92" spans="1:4" ht="12.75" customHeight="1">
      <c r="A92" s="14"/>
      <c r="B92" s="14"/>
      <c r="C92" s="10"/>
      <c r="D92" s="14"/>
    </row>
    <row r="93" spans="1:4" ht="12.75" customHeight="1">
      <c r="A93" s="14"/>
      <c r="B93" s="14"/>
      <c r="C93" s="10"/>
      <c r="D93" s="14"/>
    </row>
    <row r="94" spans="1:4" ht="12.75" customHeight="1">
      <c r="A94" s="14"/>
      <c r="B94" s="14"/>
      <c r="C94" s="10"/>
      <c r="D94" s="14"/>
    </row>
    <row r="95" spans="1:4" ht="12.75" customHeight="1">
      <c r="A95" s="14"/>
      <c r="B95" s="14"/>
      <c r="C95" s="10"/>
      <c r="D95" s="14"/>
    </row>
    <row r="96" spans="1:4" ht="12.75" customHeight="1">
      <c r="A96" s="14"/>
      <c r="B96" s="14"/>
      <c r="C96" s="10"/>
      <c r="D96" s="14"/>
    </row>
    <row r="97" spans="1:4" ht="12.75" customHeight="1">
      <c r="A97" s="14"/>
      <c r="B97" s="14"/>
      <c r="C97" s="10"/>
      <c r="D97" s="14"/>
    </row>
    <row r="98" spans="1:4" ht="12.75" customHeight="1">
      <c r="A98" s="14"/>
      <c r="B98" s="14"/>
      <c r="C98" s="10"/>
      <c r="D98" s="14"/>
    </row>
    <row r="99" spans="1:4" ht="12.75" customHeight="1">
      <c r="A99" s="14"/>
      <c r="B99" s="14"/>
      <c r="C99" s="10"/>
      <c r="D99" s="14"/>
    </row>
    <row r="100" spans="1:4" ht="12.75" customHeight="1">
      <c r="A100" s="14"/>
      <c r="B100" s="14"/>
      <c r="C100" s="10"/>
      <c r="D100" s="14"/>
    </row>
    <row r="101" spans="1:4" ht="12.75" customHeight="1">
      <c r="A101" s="14"/>
      <c r="B101" s="14"/>
      <c r="C101" s="10"/>
      <c r="D101" s="14"/>
    </row>
    <row r="102" spans="1:4" ht="12.75" customHeight="1">
      <c r="A102" s="14"/>
      <c r="B102" s="14"/>
      <c r="C102" s="10"/>
      <c r="D102" s="14"/>
    </row>
    <row r="103" spans="1:4" ht="12.75" customHeight="1">
      <c r="A103" s="14"/>
      <c r="B103" s="14"/>
      <c r="C103" s="10"/>
      <c r="D103" s="14"/>
    </row>
    <row r="104" spans="1:4" ht="12.75" customHeight="1">
      <c r="A104" s="14"/>
      <c r="B104" s="14"/>
      <c r="C104" s="10"/>
      <c r="D104" s="14"/>
    </row>
    <row r="105" spans="1:4" ht="12.75" customHeight="1">
      <c r="A105" s="14"/>
      <c r="B105" s="14"/>
      <c r="C105" s="10"/>
      <c r="D105" s="14"/>
    </row>
    <row r="106" spans="1:4" ht="12.75" customHeight="1">
      <c r="A106" s="14"/>
      <c r="B106" s="14"/>
      <c r="C106" s="10"/>
      <c r="D106" s="14"/>
    </row>
    <row r="107" spans="1:4" ht="12.75" customHeight="1">
      <c r="A107" s="14"/>
      <c r="B107" s="14"/>
      <c r="C107" s="10"/>
      <c r="D107" s="14"/>
    </row>
    <row r="108" spans="1:4" ht="12.75" customHeight="1">
      <c r="A108" s="14"/>
      <c r="B108" s="14"/>
      <c r="C108" s="10"/>
      <c r="D108" s="14"/>
    </row>
    <row r="109" spans="1:4" ht="12.75" customHeight="1">
      <c r="A109" s="14"/>
      <c r="B109" s="14"/>
      <c r="C109" s="10"/>
      <c r="D109" s="14"/>
    </row>
    <row r="110" spans="1:4" ht="12.75" customHeight="1">
      <c r="A110" s="14"/>
      <c r="B110" s="14"/>
      <c r="C110" s="10"/>
      <c r="D110" s="14"/>
    </row>
    <row r="111" spans="1:4" ht="12.75" customHeight="1">
      <c r="A111" s="14"/>
      <c r="B111" s="14"/>
      <c r="C111" s="10"/>
      <c r="D111" s="14"/>
    </row>
    <row r="112" spans="1:4" ht="12.75" customHeight="1">
      <c r="A112" s="14"/>
      <c r="B112" s="14"/>
      <c r="C112" s="10"/>
      <c r="D112" s="14"/>
    </row>
    <row r="113" spans="1:4" ht="12.75" customHeight="1">
      <c r="A113" s="14"/>
      <c r="B113" s="14"/>
      <c r="C113" s="10"/>
      <c r="D113" s="14"/>
    </row>
    <row r="114" spans="1:4" ht="12.75" customHeight="1">
      <c r="A114" s="14"/>
      <c r="B114" s="14"/>
      <c r="C114" s="10"/>
      <c r="D114" s="14"/>
    </row>
    <row r="115" spans="1:4" ht="12.75" customHeight="1">
      <c r="A115" s="14"/>
      <c r="B115" s="14"/>
      <c r="C115" s="10"/>
      <c r="D115" s="14"/>
    </row>
    <row r="116" spans="1:4" ht="12.75" customHeight="1">
      <c r="A116" s="14"/>
      <c r="B116" s="14"/>
      <c r="C116" s="10"/>
      <c r="D116" s="14"/>
    </row>
    <row r="117" spans="1:4" ht="12.75" customHeight="1">
      <c r="A117" s="14"/>
      <c r="B117" s="14"/>
      <c r="C117" s="10"/>
      <c r="D117" s="14"/>
    </row>
    <row r="118" spans="1:4" ht="12.75" customHeight="1">
      <c r="A118" s="14"/>
      <c r="B118" s="14"/>
      <c r="C118" s="10"/>
      <c r="D118" s="14"/>
    </row>
    <row r="119" spans="1:4" ht="12.75" customHeight="1">
      <c r="A119" s="14"/>
      <c r="B119" s="14"/>
      <c r="C119" s="10"/>
      <c r="D119" s="14"/>
    </row>
    <row r="120" spans="1:4" ht="12.75" customHeight="1">
      <c r="A120" s="14"/>
      <c r="B120" s="14"/>
      <c r="C120" s="10"/>
      <c r="D120" s="14"/>
    </row>
    <row r="121" spans="1:4" ht="12.75" customHeight="1">
      <c r="A121" s="14"/>
      <c r="B121" s="14"/>
      <c r="C121" s="10"/>
      <c r="D121" s="14"/>
    </row>
    <row r="122" spans="1:4" ht="12.75" customHeight="1">
      <c r="A122" s="14"/>
      <c r="B122" s="14"/>
      <c r="C122" s="10"/>
      <c r="D122" s="14"/>
    </row>
    <row r="123" spans="1:4" ht="12.75" customHeight="1">
      <c r="A123" s="14"/>
      <c r="B123" s="14"/>
      <c r="C123" s="10"/>
      <c r="D123" s="14"/>
    </row>
    <row r="124" spans="1:4" ht="12.75" customHeight="1">
      <c r="A124" s="14"/>
      <c r="B124" s="14"/>
      <c r="C124" s="10"/>
      <c r="D124" s="14"/>
    </row>
    <row r="125" spans="1:4" ht="12.75" customHeight="1">
      <c r="A125" s="14"/>
      <c r="B125" s="14"/>
      <c r="C125" s="10"/>
      <c r="D125" s="14"/>
    </row>
    <row r="126" spans="1:4" ht="12.75" customHeight="1">
      <c r="A126" s="14"/>
      <c r="B126" s="14"/>
      <c r="C126" s="10"/>
      <c r="D126" s="14"/>
    </row>
    <row r="127" spans="1:4" ht="12.75" customHeight="1">
      <c r="A127" s="14"/>
      <c r="B127" s="14"/>
      <c r="C127" s="10"/>
      <c r="D127" s="14"/>
    </row>
    <row r="128" spans="1:4" ht="12.75" customHeight="1">
      <c r="A128" s="14"/>
      <c r="B128" s="14"/>
      <c r="C128" s="10"/>
      <c r="D128" s="14"/>
    </row>
    <row r="129" spans="1:4" ht="12.75" customHeight="1">
      <c r="A129" s="14"/>
      <c r="B129" s="14"/>
      <c r="C129" s="10"/>
      <c r="D129" s="14"/>
    </row>
    <row r="130" spans="1:4" ht="12.75" customHeight="1">
      <c r="A130" s="14"/>
      <c r="B130" s="14"/>
      <c r="C130" s="10"/>
      <c r="D130" s="14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桑三博客</cp:lastModifiedBy>
  <cp:lastPrinted>2017-05-25T09:22:56Z</cp:lastPrinted>
  <dcterms:created xsi:type="dcterms:W3CDTF">2016-04-14T02:31:34Z</dcterms:created>
  <dcterms:modified xsi:type="dcterms:W3CDTF">2017-10-31T15:47:48Z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